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3250" windowHeight="12450"/>
  </bookViews>
  <sheets>
    <sheet name="TH" sheetId="2" r:id="rId1"/>
    <sheet name="Sheet1" sheetId="1" r:id="rId2"/>
  </sheets>
  <externalReferences>
    <externalReference r:id="rId3"/>
    <externalReference r:id="rId4"/>
  </externalReferences>
  <definedNames>
    <definedName name="_xlnm._FilterDatabase" localSheetId="1" hidden="1">Sheet1!$A$4:$X$76</definedName>
    <definedName name="_xlnm._FilterDatabase" localSheetId="0" hidden="1">TH!$A$4:$X$76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 l="1"/>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C14" i="2"/>
  <c r="L76" i="1"/>
  <c r="L76" i="2" l="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6" i="1"/>
  <c r="C14" i="1" l="1"/>
  <c r="F12" i="1" l="1"/>
  <c r="H12" i="1"/>
  <c r="P12" i="1"/>
  <c r="V12" i="1"/>
  <c r="D12" i="1"/>
  <c r="P12" i="2"/>
  <c r="V12" i="2"/>
  <c r="F12" i="2"/>
  <c r="D12" i="2"/>
  <c r="H12" i="2"/>
</calcChain>
</file>

<file path=xl/comments1.xml><?xml version="1.0" encoding="utf-8"?>
<comments xmlns="http://schemas.openxmlformats.org/spreadsheetml/2006/main">
  <authors>
    <author>Admin</author>
  </authors>
  <commentList>
    <comment ref="D14" authorId="0">
      <text>
        <r>
          <rPr>
            <b/>
            <sz val="9"/>
            <color indexed="81"/>
            <rFont val="Tahoma"/>
            <family val="2"/>
          </rPr>
          <t>Admin:</t>
        </r>
        <r>
          <rPr>
            <sz val="9"/>
            <color indexed="81"/>
            <rFont val="Tahoma"/>
            <family val="2"/>
          </rPr>
          <t xml:space="preserve">
Điều chỉnh thông số kỹ thuật</t>
        </r>
      </text>
    </comment>
    <comment ref="H14" authorId="0">
      <text>
        <r>
          <rPr>
            <b/>
            <sz val="9"/>
            <color indexed="81"/>
            <rFont val="Tahoma"/>
            <family val="2"/>
          </rPr>
          <t>Admin:</t>
        </r>
        <r>
          <rPr>
            <sz val="9"/>
            <color indexed="81"/>
            <rFont val="Tahoma"/>
            <family val="2"/>
          </rPr>
          <t xml:space="preserve">
Điều chỉnh về tên hãng sản xuất chuẩn</t>
        </r>
      </text>
    </comment>
    <comment ref="D15" authorId="0">
      <text>
        <r>
          <rPr>
            <b/>
            <sz val="9"/>
            <color indexed="81"/>
            <rFont val="Tahoma"/>
            <family val="2"/>
          </rPr>
          <t>Admin:</t>
        </r>
        <r>
          <rPr>
            <sz val="9"/>
            <color indexed="81"/>
            <rFont val="Tahoma"/>
            <family val="2"/>
          </rPr>
          <t xml:space="preserve">
Điều chỉnh thông số kỹ thuật</t>
        </r>
      </text>
    </comment>
    <comment ref="H15" authorId="0">
      <text>
        <r>
          <rPr>
            <b/>
            <sz val="9"/>
            <color indexed="81"/>
            <rFont val="Tahoma"/>
            <family val="2"/>
          </rPr>
          <t>Admin:</t>
        </r>
        <r>
          <rPr>
            <sz val="9"/>
            <color indexed="81"/>
            <rFont val="Tahoma"/>
            <family val="2"/>
          </rPr>
          <t xml:space="preserve">
Điều chỉnh về tên hãng sản xuất chuẩn</t>
        </r>
      </text>
    </comment>
    <comment ref="D16" authorId="0">
      <text>
        <r>
          <rPr>
            <b/>
            <sz val="9"/>
            <color indexed="81"/>
            <rFont val="Tahoma"/>
            <family val="2"/>
          </rPr>
          <t>Admin:</t>
        </r>
        <r>
          <rPr>
            <sz val="9"/>
            <color indexed="81"/>
            <rFont val="Tahoma"/>
            <family val="2"/>
          </rPr>
          <t xml:space="preserve">
Điều chỉnh thông số kỹ thuật</t>
        </r>
      </text>
    </comment>
    <comment ref="H16" authorId="0">
      <text>
        <r>
          <rPr>
            <b/>
            <sz val="9"/>
            <color indexed="81"/>
            <rFont val="Tahoma"/>
            <family val="2"/>
          </rPr>
          <t>Admin:</t>
        </r>
        <r>
          <rPr>
            <sz val="9"/>
            <color indexed="81"/>
            <rFont val="Tahoma"/>
            <family val="2"/>
          </rPr>
          <t xml:space="preserve">
Điều chỉnh về tên hãng sản xuất chuẩn</t>
        </r>
      </text>
    </comment>
    <comment ref="D17" authorId="0">
      <text>
        <r>
          <rPr>
            <b/>
            <sz val="9"/>
            <color indexed="81"/>
            <rFont val="Tahoma"/>
            <family val="2"/>
          </rPr>
          <t>Admin:</t>
        </r>
        <r>
          <rPr>
            <sz val="9"/>
            <color indexed="81"/>
            <rFont val="Tahoma"/>
            <family val="2"/>
          </rPr>
          <t xml:space="preserve">
Điều chỉnh thông số kỹ thuật</t>
        </r>
      </text>
    </comment>
    <comment ref="H17" authorId="0">
      <text>
        <r>
          <rPr>
            <b/>
            <sz val="9"/>
            <color indexed="81"/>
            <rFont val="Tahoma"/>
            <family val="2"/>
          </rPr>
          <t>Admin:</t>
        </r>
        <r>
          <rPr>
            <sz val="9"/>
            <color indexed="81"/>
            <rFont val="Tahoma"/>
            <family val="2"/>
          </rPr>
          <t xml:space="preserve">
Điều chỉnh về tên hãng sản xuất chuẩn</t>
        </r>
      </text>
    </comment>
    <comment ref="D18" authorId="0">
      <text>
        <r>
          <rPr>
            <b/>
            <sz val="9"/>
            <color indexed="81"/>
            <rFont val="Tahoma"/>
            <family val="2"/>
          </rPr>
          <t>Admin:</t>
        </r>
        <r>
          <rPr>
            <sz val="9"/>
            <color indexed="81"/>
            <rFont val="Tahoma"/>
            <family val="2"/>
          </rPr>
          <t xml:space="preserve">
Điều chỉnh thông số kỹ thuật</t>
        </r>
      </text>
    </comment>
    <comment ref="H18" authorId="0">
      <text>
        <r>
          <rPr>
            <b/>
            <sz val="9"/>
            <color indexed="81"/>
            <rFont val="Tahoma"/>
            <family val="2"/>
          </rPr>
          <t>Admin:</t>
        </r>
        <r>
          <rPr>
            <sz val="9"/>
            <color indexed="81"/>
            <rFont val="Tahoma"/>
            <family val="2"/>
          </rPr>
          <t xml:space="preserve">
Điều chỉnh về tên hãng sản xuất chuẩn</t>
        </r>
      </text>
    </comment>
    <comment ref="D19" authorId="0">
      <text>
        <r>
          <rPr>
            <b/>
            <sz val="9"/>
            <color indexed="81"/>
            <rFont val="Tahoma"/>
            <family val="2"/>
          </rPr>
          <t>Admin:</t>
        </r>
        <r>
          <rPr>
            <sz val="9"/>
            <color indexed="81"/>
            <rFont val="Tahoma"/>
            <family val="2"/>
          </rPr>
          <t xml:space="preserve">
Điều chỉnh thông số kỹ thuật</t>
        </r>
      </text>
    </comment>
    <comment ref="H19" authorId="0">
      <text>
        <r>
          <rPr>
            <b/>
            <sz val="9"/>
            <color indexed="81"/>
            <rFont val="Tahoma"/>
            <family val="2"/>
          </rPr>
          <t>Admin:</t>
        </r>
        <r>
          <rPr>
            <sz val="9"/>
            <color indexed="81"/>
            <rFont val="Tahoma"/>
            <family val="2"/>
          </rPr>
          <t xml:space="preserve">
Điều chỉnh về tên hãng sản xuất chuẩn</t>
        </r>
      </text>
    </comment>
    <comment ref="D70" authorId="0">
      <text>
        <r>
          <rPr>
            <b/>
            <sz val="9"/>
            <color indexed="81"/>
            <rFont val="Tahoma"/>
            <family val="2"/>
          </rPr>
          <t>Admin:</t>
        </r>
        <r>
          <rPr>
            <sz val="9"/>
            <color indexed="81"/>
            <rFont val="Tahoma"/>
            <family val="2"/>
          </rPr>
          <t xml:space="preserve">
Điều chỉnh thông số kỹ thuật</t>
        </r>
      </text>
    </comment>
    <comment ref="D72" authorId="0">
      <text>
        <r>
          <rPr>
            <b/>
            <sz val="9"/>
            <color indexed="81"/>
            <rFont val="Tahoma"/>
            <family val="2"/>
          </rPr>
          <t>Admin:</t>
        </r>
        <r>
          <rPr>
            <sz val="9"/>
            <color indexed="81"/>
            <rFont val="Tahoma"/>
            <family val="2"/>
          </rPr>
          <t xml:space="preserve">
Điều chỉnh thông số kỹ thuật</t>
        </r>
      </text>
    </comment>
    <comment ref="D73" authorId="0">
      <text>
        <r>
          <rPr>
            <b/>
            <sz val="9"/>
            <color indexed="81"/>
            <rFont val="Tahoma"/>
            <family val="2"/>
          </rPr>
          <t>Admin:</t>
        </r>
        <r>
          <rPr>
            <sz val="9"/>
            <color indexed="81"/>
            <rFont val="Tahoma"/>
            <family val="2"/>
          </rPr>
          <t xml:space="preserve">
Điều chỉnh thông số kỹ thuật</t>
        </r>
      </text>
    </comment>
    <comment ref="D74" authorId="0">
      <text>
        <r>
          <rPr>
            <b/>
            <sz val="9"/>
            <color indexed="81"/>
            <rFont val="Tahoma"/>
            <family val="2"/>
          </rPr>
          <t>Admin:</t>
        </r>
        <r>
          <rPr>
            <sz val="9"/>
            <color indexed="81"/>
            <rFont val="Tahoma"/>
            <family val="2"/>
          </rPr>
          <t xml:space="preserve">
Điều chỉnh thông số kỹ thuật</t>
        </r>
      </text>
    </comment>
  </commentList>
</comments>
</file>

<file path=xl/comments2.xml><?xml version="1.0" encoding="utf-8"?>
<comments xmlns="http://schemas.openxmlformats.org/spreadsheetml/2006/main">
  <authors>
    <author>Admin</author>
  </authors>
  <commentList>
    <comment ref="D14" authorId="0">
      <text>
        <r>
          <rPr>
            <b/>
            <sz val="9"/>
            <color indexed="81"/>
            <rFont val="Tahoma"/>
            <family val="2"/>
          </rPr>
          <t>Admin:</t>
        </r>
        <r>
          <rPr>
            <sz val="9"/>
            <color indexed="81"/>
            <rFont val="Tahoma"/>
            <family val="2"/>
          </rPr>
          <t xml:space="preserve">
Điều chỉnh thông số kỹ thuật</t>
        </r>
      </text>
    </comment>
    <comment ref="H14" authorId="0">
      <text>
        <r>
          <rPr>
            <b/>
            <sz val="9"/>
            <color indexed="81"/>
            <rFont val="Tahoma"/>
            <family val="2"/>
          </rPr>
          <t>Admin:</t>
        </r>
        <r>
          <rPr>
            <sz val="9"/>
            <color indexed="81"/>
            <rFont val="Tahoma"/>
            <family val="2"/>
          </rPr>
          <t xml:space="preserve">
Điều chỉnh về tên hãng sản xuất chuẩn</t>
        </r>
      </text>
    </comment>
    <comment ref="D15" authorId="0">
      <text>
        <r>
          <rPr>
            <b/>
            <sz val="9"/>
            <color indexed="81"/>
            <rFont val="Tahoma"/>
            <family val="2"/>
          </rPr>
          <t>Admin:</t>
        </r>
        <r>
          <rPr>
            <sz val="9"/>
            <color indexed="81"/>
            <rFont val="Tahoma"/>
            <family val="2"/>
          </rPr>
          <t xml:space="preserve">
Điều chỉnh thông số kỹ thuật</t>
        </r>
      </text>
    </comment>
    <comment ref="H15" authorId="0">
      <text>
        <r>
          <rPr>
            <b/>
            <sz val="9"/>
            <color indexed="81"/>
            <rFont val="Tahoma"/>
            <family val="2"/>
          </rPr>
          <t>Admin:</t>
        </r>
        <r>
          <rPr>
            <sz val="9"/>
            <color indexed="81"/>
            <rFont val="Tahoma"/>
            <family val="2"/>
          </rPr>
          <t xml:space="preserve">
Điều chỉnh về tên hãng sản xuất chuẩn</t>
        </r>
      </text>
    </comment>
    <comment ref="D16" authorId="0">
      <text>
        <r>
          <rPr>
            <b/>
            <sz val="9"/>
            <color indexed="81"/>
            <rFont val="Tahoma"/>
            <family val="2"/>
          </rPr>
          <t>Admin:</t>
        </r>
        <r>
          <rPr>
            <sz val="9"/>
            <color indexed="81"/>
            <rFont val="Tahoma"/>
            <family val="2"/>
          </rPr>
          <t xml:space="preserve">
Điều chỉnh thông số kỹ thuật</t>
        </r>
      </text>
    </comment>
    <comment ref="H16" authorId="0">
      <text>
        <r>
          <rPr>
            <b/>
            <sz val="9"/>
            <color indexed="81"/>
            <rFont val="Tahoma"/>
            <family val="2"/>
          </rPr>
          <t>Admin:</t>
        </r>
        <r>
          <rPr>
            <sz val="9"/>
            <color indexed="81"/>
            <rFont val="Tahoma"/>
            <family val="2"/>
          </rPr>
          <t xml:space="preserve">
Điều chỉnh về tên hãng sản xuất chuẩn</t>
        </r>
      </text>
    </comment>
    <comment ref="D17" authorId="0">
      <text>
        <r>
          <rPr>
            <b/>
            <sz val="9"/>
            <color indexed="81"/>
            <rFont val="Tahoma"/>
            <family val="2"/>
          </rPr>
          <t>Admin:</t>
        </r>
        <r>
          <rPr>
            <sz val="9"/>
            <color indexed="81"/>
            <rFont val="Tahoma"/>
            <family val="2"/>
          </rPr>
          <t xml:space="preserve">
Điều chỉnh thông số kỹ thuật</t>
        </r>
      </text>
    </comment>
    <comment ref="H17" authorId="0">
      <text>
        <r>
          <rPr>
            <b/>
            <sz val="9"/>
            <color indexed="81"/>
            <rFont val="Tahoma"/>
            <family val="2"/>
          </rPr>
          <t>Admin:</t>
        </r>
        <r>
          <rPr>
            <sz val="9"/>
            <color indexed="81"/>
            <rFont val="Tahoma"/>
            <family val="2"/>
          </rPr>
          <t xml:space="preserve">
Điều chỉnh về tên hãng sản xuất chuẩn</t>
        </r>
      </text>
    </comment>
    <comment ref="D18" authorId="0">
      <text>
        <r>
          <rPr>
            <b/>
            <sz val="9"/>
            <color indexed="81"/>
            <rFont val="Tahoma"/>
            <family val="2"/>
          </rPr>
          <t>Admin:</t>
        </r>
        <r>
          <rPr>
            <sz val="9"/>
            <color indexed="81"/>
            <rFont val="Tahoma"/>
            <family val="2"/>
          </rPr>
          <t xml:space="preserve">
Điều chỉnh thông số kỹ thuật</t>
        </r>
      </text>
    </comment>
    <comment ref="H18" authorId="0">
      <text>
        <r>
          <rPr>
            <b/>
            <sz val="9"/>
            <color indexed="81"/>
            <rFont val="Tahoma"/>
            <family val="2"/>
          </rPr>
          <t>Admin:</t>
        </r>
        <r>
          <rPr>
            <sz val="9"/>
            <color indexed="81"/>
            <rFont val="Tahoma"/>
            <family val="2"/>
          </rPr>
          <t xml:space="preserve">
Điều chỉnh về tên hãng sản xuất chuẩn</t>
        </r>
      </text>
    </comment>
    <comment ref="D19" authorId="0">
      <text>
        <r>
          <rPr>
            <b/>
            <sz val="9"/>
            <color indexed="81"/>
            <rFont val="Tahoma"/>
            <family val="2"/>
          </rPr>
          <t>Admin:</t>
        </r>
        <r>
          <rPr>
            <sz val="9"/>
            <color indexed="81"/>
            <rFont val="Tahoma"/>
            <family val="2"/>
          </rPr>
          <t xml:space="preserve">
Điều chỉnh thông số kỹ thuật</t>
        </r>
      </text>
    </comment>
    <comment ref="H19" authorId="0">
      <text>
        <r>
          <rPr>
            <b/>
            <sz val="9"/>
            <color indexed="81"/>
            <rFont val="Tahoma"/>
            <family val="2"/>
          </rPr>
          <t>Admin:</t>
        </r>
        <r>
          <rPr>
            <sz val="9"/>
            <color indexed="81"/>
            <rFont val="Tahoma"/>
            <family val="2"/>
          </rPr>
          <t xml:space="preserve">
Điều chỉnh về tên hãng sản xuất chuẩn</t>
        </r>
      </text>
    </comment>
    <comment ref="D70" authorId="0">
      <text>
        <r>
          <rPr>
            <b/>
            <sz val="9"/>
            <color indexed="81"/>
            <rFont val="Tahoma"/>
            <family val="2"/>
          </rPr>
          <t>Admin:</t>
        </r>
        <r>
          <rPr>
            <sz val="9"/>
            <color indexed="81"/>
            <rFont val="Tahoma"/>
            <family val="2"/>
          </rPr>
          <t xml:space="preserve">
Điều chỉnh thông số kỹ thuật</t>
        </r>
      </text>
    </comment>
    <comment ref="D72" authorId="0">
      <text>
        <r>
          <rPr>
            <b/>
            <sz val="9"/>
            <color indexed="81"/>
            <rFont val="Tahoma"/>
            <family val="2"/>
          </rPr>
          <t>Admin:</t>
        </r>
        <r>
          <rPr>
            <sz val="9"/>
            <color indexed="81"/>
            <rFont val="Tahoma"/>
            <family val="2"/>
          </rPr>
          <t xml:space="preserve">
Điều chỉnh thông số kỹ thuật</t>
        </r>
      </text>
    </comment>
    <comment ref="D73" authorId="0">
      <text>
        <r>
          <rPr>
            <b/>
            <sz val="9"/>
            <color indexed="81"/>
            <rFont val="Tahoma"/>
            <family val="2"/>
          </rPr>
          <t>Admin:</t>
        </r>
        <r>
          <rPr>
            <sz val="9"/>
            <color indexed="81"/>
            <rFont val="Tahoma"/>
            <family val="2"/>
          </rPr>
          <t xml:space="preserve">
Điều chỉnh thông số kỹ thuật</t>
        </r>
      </text>
    </comment>
    <comment ref="D74" authorId="0">
      <text>
        <r>
          <rPr>
            <b/>
            <sz val="9"/>
            <color indexed="81"/>
            <rFont val="Tahoma"/>
            <family val="2"/>
          </rPr>
          <t>Admin:</t>
        </r>
        <r>
          <rPr>
            <sz val="9"/>
            <color indexed="81"/>
            <rFont val="Tahoma"/>
            <family val="2"/>
          </rPr>
          <t xml:space="preserve">
Điều chỉnh thông số kỹ thuật</t>
        </r>
      </text>
    </comment>
  </commentList>
</comments>
</file>

<file path=xl/sharedStrings.xml><?xml version="1.0" encoding="utf-8"?>
<sst xmlns="http://schemas.openxmlformats.org/spreadsheetml/2006/main" count="2154" uniqueCount="621">
  <si>
    <t xml:space="preserve">STT </t>
  </si>
  <si>
    <t>Tên trang thiết bị</t>
  </si>
  <si>
    <t>Tên thương mại</t>
  </si>
  <si>
    <t>Thông số kĩ thuật</t>
  </si>
  <si>
    <t>Mã sản phẩm</t>
  </si>
  <si>
    <t>Quy cách đóng gói</t>
  </si>
  <si>
    <t>Đơn vị tính</t>
  </si>
  <si>
    <t>Hãng sản xuất</t>
  </si>
  <si>
    <t>Xuất xứ</t>
  </si>
  <si>
    <t xml:space="preserve">Số lượng đăng ký </t>
  </si>
  <si>
    <t xml:space="preserve"> Giá dự toán </t>
  </si>
  <si>
    <t>Phân nhóm theo TT14</t>
  </si>
  <si>
    <t>Phân loại TBYT</t>
  </si>
  <si>
    <t>Số GPLH hoặc GPNK</t>
  </si>
  <si>
    <t>Tra giá kê khai theo Nghị định 98/2021/NĐ-CP</t>
  </si>
  <si>
    <t>Đường link kê khai công khai giá</t>
  </si>
  <si>
    <t>Ghi chú</t>
  </si>
  <si>
    <t xml:space="preserve"> Đơn Giá </t>
  </si>
  <si>
    <t xml:space="preserve"> Thành tiền </t>
  </si>
  <si>
    <t xml:space="preserve">Đơn giá </t>
  </si>
  <si>
    <t xml:space="preserve">Tên doanh nghiệp </t>
  </si>
  <si>
    <t>Hiệu lực giá kê khai</t>
  </si>
  <si>
    <t>Mã kê khai</t>
  </si>
  <si>
    <t xml:space="preserve"> </t>
  </si>
  <si>
    <t>Định lượng β-HCG</t>
  </si>
  <si>
    <t>HCG+ BETA II RP Elec</t>
  </si>
  <si>
    <t xml:space="preserve">M Vi hạt phủ Streptavidin (nắp trong), 1 chai, 6.5 mL: Vi hạt phủ Streptavidin 0.72 mg/mL; chất bảo quản.
R1 Anti-hCG-Ab~biotin (nắp xám), 1 chai, 9 mL:
Kháng thể đơn dòng kháng hCG đánh dấu biotin (chuột) 2.6 mg/L; đệm phosphate 40 mmol/L, pH 7.5; chất bảo quản.
R2 Anti-hCG-Ab~Ru(bpy) (nắp đen), 1 chai, 10 mL: Kháng thể đơn dòng kháng hCG (chuột) đánh dấu phức hợp ruthenium 4.6 mg/L; đệm phosphate 40 mmol/L, pH 6.5; chất bảo quản.. 
Tiêu chuẩn ISO 13485.  </t>
  </si>
  <si>
    <t>100 test</t>
  </si>
  <si>
    <t>Hộp</t>
  </si>
  <si>
    <t xml:space="preserve">Roche Diagnostics </t>
  </si>
  <si>
    <t>Đức</t>
  </si>
  <si>
    <t>Nhóm 1</t>
  </si>
  <si>
    <t>C</t>
  </si>
  <si>
    <t>2671/QĐ-BYT</t>
  </si>
  <si>
    <t xml:space="preserve"> Công ty TNHH Roche Việt Nam </t>
  </si>
  <si>
    <t xml:space="preserve"> 
 22/06/2023
 </t>
  </si>
  <si>
    <t xml:space="preserve"> KKG-0059-01763 </t>
  </si>
  <si>
    <t>https://kekhaigiattbyt.moh.gov.vn/cong-khai-gia/KKG-0059-01763</t>
  </si>
  <si>
    <t>Chất chuẩn β-HCG</t>
  </si>
  <si>
    <t>HCG+BETA II CS Elec</t>
  </si>
  <si>
    <t>▪ HCG+β Cal1: 2 chai, mỗi chai 1.0 mL mẫu chuẩn 1
▪ HCG+β Cal2: 2 chai, mỗi chai 1.0 mL mẫu chuẩn 2
Kích tố sinh dục màng đệm của người (từ nước tiểu) với hai khoảng nồng độ (khoảng 1.5 mIU/mL và khoảng 2000 mIU/mL) trong đệm huyết thanh người.
Tiêu chuẩn ISO 13485.</t>
  </si>
  <si>
    <t>03302652190</t>
  </si>
  <si>
    <t>4 x 1 ml</t>
  </si>
  <si>
    <t>Nhóm 3</t>
  </si>
  <si>
    <t>3368NK_BYT-TB-CT</t>
  </si>
  <si>
    <t>Công ty TNHH Roche Việt Nam</t>
  </si>
  <si>
    <t xml:space="preserve"> 
22/06/2023
 </t>
  </si>
  <si>
    <t>KKG-0059-01223</t>
  </si>
  <si>
    <t>https://kekhaigiattbyt.moh.gov.vn/cong-khai-gia/KKG-0059-01223</t>
  </si>
  <si>
    <t>Định lượng FT4</t>
  </si>
  <si>
    <t xml:space="preserve">FT4 G3 </t>
  </si>
  <si>
    <t xml:space="preserve">M Vi hạt phủ streptavidin (nắp trong), 1 chai, 12 mL: Vi hạt phủ streptavidin 0.72 mg/mL; chất bảo quản.
R1 Anti‑T4-Ab~Ru(bpy) (nắp xám), 1 chai, 18 mL: Kháng thể đa dòng kháng T4 (cừu) đánh dấu phức hợp ruthenium 75 ng/mL; đệm phosphate 100 mmol/L, pH 7.0; chất bảo quản.
R2 T4~biotin (nắp đen), 1 chai, 18 mL: T4 đánh dấu biotin 2.5 ng/mL; đệm phosphate 100 mmol/L, pH 7.0; chất bảo quản..
Tiêu chuẩn ISO 13485.  </t>
  </si>
  <si>
    <t>07976836190</t>
  </si>
  <si>
    <t>200 test</t>
  </si>
  <si>
    <t>B</t>
  </si>
  <si>
    <t>9678NK_BYT-TB-CT</t>
  </si>
  <si>
    <t xml:space="preserve"> 22/06/2023
 </t>
  </si>
  <si>
    <t>KKG-0059-03092</t>
  </si>
  <si>
    <t>https://kekhaigiattbyt.moh.gov.vn/cong-khai-gia/KKG-0059-03092</t>
  </si>
  <si>
    <t xml:space="preserve">Định lượng TSH </t>
  </si>
  <si>
    <t>TSH RP KIT</t>
  </si>
  <si>
    <t xml:space="preserve">M Vi hạt phủ streptavidin (nắp trong), 1 chai, 12 mL: Vi hạt phủ streptavidin 0.72 mg/mL; chất bảo quản.
R1 Anti-TSH-Ab~biotin (nắp xám), 1 chai, 14 mL: Kháng thể đơn dòng kháng TSH (chuột) đánh dấu biotin 2.0 mg/L; đệm phosphate 100 mmol/L, pH 7.2; chất bảo quản.
R2 Anti-TSH-Ab~Ru(bpy) (nắp đen), 1 chai, 12 mL: Kháng thể đơn dòng kháng TSH (chuột/người) đánh dấu phức hợp ruthenium 1.5 mg/L; đệm phosphate 100 mmol/L, pH 7.2; chất bảo quản.
Tiêu chuẩn ISO 13485.  </t>
  </si>
  <si>
    <t>08429324190</t>
  </si>
  <si>
    <t>13782NK_BYT-TB-CT</t>
  </si>
  <si>
    <t>KKG-0059-02886</t>
  </si>
  <si>
    <t>https://kekhaigiattbyt.moh.gov.vn/cong-khai-gia/KKG-0059-02886</t>
  </si>
  <si>
    <t xml:space="preserve">Chất chuẩn TSH </t>
  </si>
  <si>
    <t>Elec TSH Calset</t>
  </si>
  <si>
    <t xml:space="preserve">▪ TSH Cal1: 2 chai, mỗi chai chứa 1.3 mL mẫu chuẩn 1
▪ TSH Cal2: 2 chai, mỗi chai chứa 1.3 mL mẫu chuẩn 2
Nồng độ của TSH Cal1 trong huyết thanh ngựa khoảng 0 μIU/mL; TSH Cal2 chứa khoảng 1.5 μIU/mL TSH (người) trong huyết thanh người.
Tiêu chuẩn ISO 13485.  </t>
  </si>
  <si>
    <t>08443459190</t>
  </si>
  <si>
    <t>4 x 1.3 ml</t>
  </si>
  <si>
    <t>IL_13782NK_BYT-TB-CT</t>
  </si>
  <si>
    <t>KKG-0059-02884</t>
  </si>
  <si>
    <t>https://kekhaigiattbyt.moh.gov.vn/cong-khai-gia/KKG-0059-02884</t>
  </si>
  <si>
    <t>Định lượng T3</t>
  </si>
  <si>
    <t xml:space="preserve"> T3 RP KIT</t>
  </si>
  <si>
    <t xml:space="preserve">M Vi hạt phủ Streptavidin (nắp trong), 1 chai, 12 mL: Vi hạt phủ Streptavidin 0.72 mg/mL; chất bảo quản.
R1 Anti‑T3-Ab~Ru(bpy) (nắp xám), 1 chai, 16 mL: Kháng thể đa dòng kháng T3 (cừu) đánh dấu phức hợp ruthenium 75 ng/mL; ANS 0.8 mg/mL; đệm phosphate 100 mmol/L, pH 7.4; chất bảo quản.
R2 T3~biotin (nắp đen), 1 chai, 16 mL: T3 đánh dấu biotin 3 ng/mL; ANS 0.8 mg/mL; đệm phosphate 100 mmol/L, pH 7.4; chất bảo quản.
Tiêu chuẩn ISO 13485.  </t>
  </si>
  <si>
    <t>09007725190</t>
  </si>
  <si>
    <t>16989NK/BYT-TB-CT</t>
  </si>
  <si>
    <t>KKG-0059-02907</t>
  </si>
  <si>
    <t>https://kekhaigiattbyt.moh.gov.vn/cong-khai-gia/KKG-0059-02907</t>
  </si>
  <si>
    <t>Ethanol</t>
  </si>
  <si>
    <t>ALCOHOL Ethanol</t>
  </si>
  <si>
    <t>557B-199</t>
  </si>
  <si>
    <t>220001737/PCBB-HN</t>
  </si>
  <si>
    <t>Công ty TNHH Y tế Minh Nhật</t>
  </si>
  <si>
    <t>01/01/2023 - 31/12/2023</t>
  </si>
  <si>
    <t>https://kekhaigiattbyt.moh.gov.vn/cong-khai-gia/KKG-0417-00488</t>
  </si>
  <si>
    <t>Alcohol ethanol calibrator</t>
  </si>
  <si>
    <t>Chất hiệu chuẩn xét nghiệm định lượng
Alcohol Ethanol
Tiêu chuẩn chất lượng ISO 13485:2016</t>
  </si>
  <si>
    <t>557B-991</t>
  </si>
  <si>
    <t>1x1ml</t>
  </si>
  <si>
    <t>MTI Diagnostics/ Đức</t>
  </si>
  <si>
    <t>220000551/PCBB-HN</t>
  </si>
  <si>
    <t>01/01/2023 - 31/12/2024</t>
  </si>
  <si>
    <t>KKG-0417-00764</t>
  </si>
  <si>
    <t>https://kekhaigiattbyt.moh.gov.vn/cong-khai-gia/KKG-0417-00764</t>
  </si>
  <si>
    <t>Chất kiểm tra Chất thửAlcohol Ethanol</t>
  </si>
  <si>
    <t>Chất kiểm tra Chất thử Alcohol control
Tiêu chuẩn chất lượng ISO 13485:2016</t>
  </si>
  <si>
    <t>557B-940</t>
  </si>
  <si>
    <t>2x1ml</t>
  </si>
  <si>
    <t>KKG-0417-00007</t>
  </si>
  <si>
    <t>https://kekhaigiattbyt.moh.gov.vn/cong-khai-gia/KKG-0417-00007</t>
  </si>
  <si>
    <t>Hóa chất điện giải đồ bán tự động</t>
  </si>
  <si>
    <t>ISE fluid pack (Na, K, Cl, Ca, pH)</t>
  </si>
  <si>
    <t>Chất thử ISE Fluid pack (Na, K, Cl, Ca, pH)
Thành phần chính:
Ammonium molybdate 0.4 mmol/l
Sulphuric acid 100 mmol/l
Hydrochloric acid 100 mmol/l
Tiêu chuẩn chất lượng ISO 13485:2016</t>
  </si>
  <si>
    <t>204-122</t>
  </si>
  <si>
    <t>Cal A: 650ml
Cal B: 350ml</t>
  </si>
  <si>
    <t>mti diagnostics GmbH</t>
  </si>
  <si>
    <t xml:space="preserve"> Đức</t>
  </si>
  <si>
    <t>220000318/PCBB-HN</t>
  </si>
  <si>
    <t>KKG-0417-00105</t>
  </si>
  <si>
    <t>https://kekhaigiattbyt.moh.gov.vn/cong-khai-gia/KKG-0417-00105</t>
  </si>
  <si>
    <t>Định lượng CRP</t>
  </si>
  <si>
    <t>CRP</t>
  </si>
  <si>
    <t>Chất thử CRP kit
Thành phần chính: Latex 
Glycine buffer (pH 8.42) 
Rabbit anti-human CRP sensitized latex (0.20%). Sodium azide (0.95 g/L)  
Buffer ,Sodium chloride (9 g/L)
Detergent  (0.1 %)
Sodium azide (0.95 g/L)
Tiêu chuẩn chất lượng ISO 13485:2016</t>
  </si>
  <si>
    <t>100-130</t>
  </si>
  <si>
    <t>R1: 2x25ml
R2: 2x5ml</t>
  </si>
  <si>
    <t>220002224/PCBB-HN</t>
  </si>
  <si>
    <t>5.378.786</t>
  </si>
  <si>
    <t>KKG-0417-00470</t>
  </si>
  <si>
    <t>https://kekhaigiattbyt.moh.gov.vn/cong-khai-gia/KKG-0417-00470</t>
  </si>
  <si>
    <t>Chất kiểm chuẩn dùng cho xét nghiệm CRP</t>
  </si>
  <si>
    <t>CRP standard Set</t>
  </si>
  <si>
    <t>Chất kiểm chuẩn Chất thử CRP
Tiêu chuẩn chất lượng ISO 13485:2016</t>
  </si>
  <si>
    <t>100-137</t>
  </si>
  <si>
    <t>5x1ml</t>
  </si>
  <si>
    <t>220000977/PCBB-HN</t>
  </si>
  <si>
    <t>KKG-0417-00017</t>
  </si>
  <si>
    <t>https://kekhaigiattbyt.moh.gov.vn/cong-khai-gia/KKG-0417-00017</t>
  </si>
  <si>
    <t>Chất kiểm tra dùng cho xét nghiệm CRP</t>
  </si>
  <si>
    <t>CRP Control</t>
  </si>
  <si>
    <t>Chất kiểm tra Chất thử CRP. Dung dịch pha loãng của huyết tương người và dịch màng phổi chứa CRP với dung dịch muối đệm phosphate. Chất bảo quản 0,095% natri azide.
Tiêu chuẩn chất lượng ISO 13485:2016</t>
  </si>
  <si>
    <t>100-133</t>
  </si>
  <si>
    <t>KKG-0417-00018</t>
  </si>
  <si>
    <t>https://kekhaigiattbyt.moh.gov.vn/cong-khai-gia/KKG-0417-00018</t>
  </si>
  <si>
    <t>Định lượng Glucose</t>
  </si>
  <si>
    <t>Glucose</t>
  </si>
  <si>
    <t>Chất thử Glucose
Thành phần chính:
Phosphate buffer, pH 7.5 0.1 mol/l
Phenol 7.5 mmol/l
GOD 12000 U/l
POD 660 U/l
4 – Amino-antipyrine 0.40 mmol/l
Tiêu chuẩn chất lượng ISO 13485:2016</t>
  </si>
  <si>
    <t>557-235</t>
  </si>
  <si>
    <t>6x66ml</t>
  </si>
  <si>
    <t>220000433/PCBB-HN</t>
  </si>
  <si>
    <t>Công ty TNHH Y tế  Nhật Minh</t>
  </si>
  <si>
    <t>31/12/2023</t>
  </si>
  <si>
    <t>KKG-0417-00021</t>
  </si>
  <si>
    <t>https://kekhaigiattbyt.moh.gov.vn/cong-khai-gia/KKG-0417-00021</t>
  </si>
  <si>
    <t>COULTER 6C Cell Control</t>
  </si>
  <si>
    <t>Là hóa chất kiểm chuẩn huyết học được sử dụng theo dõi sự hoạt động của máy huyết học Unicel DxH COULTER. Thành phần: gồm hồng cầu được ổn định trong môi trường đẳng trương, thành phần kích thước tiểu cầu và hồng cầu cố định mô phỏng bạch cầu và hồng cầu có nhân.</t>
  </si>
  <si>
    <t>628027</t>
  </si>
  <si>
    <t>Hộp (4x3.5mL Level I 4x3.5mL Level II 4x3.5mL Level III)</t>
  </si>
  <si>
    <t>Beckman Coulter, Inc., Hoa Kỳ</t>
  </si>
  <si>
    <t>Hoa Kỳ</t>
  </si>
  <si>
    <t>10462NK/BYT-TB-CT</t>
  </si>
  <si>
    <t>Công ty TNHH Kỹ thuật Nam Phương</t>
  </si>
  <si>
    <t>01/10/2022 đến ngày 31/03/2023</t>
  </si>
  <si>
    <t>KKG-0063-01632</t>
  </si>
  <si>
    <t>https://kekhaigiattbyt.moh.gov.vn/cong-khai-gia/KKG-0063-01632</t>
  </si>
  <si>
    <t>IVD ly giải hồng cầu trong xét nghiệm huyết học</t>
  </si>
  <si>
    <t>COULTER DxH Cell Lyse</t>
  </si>
  <si>
    <t>Chất ly giải hồng cầu để định lượng hemoglobin, đếm NRBC, đếm và đo kích thước bạch cầu trên hệ thống phân tích tế bào huyết học Unicel DxH. Thành phần: Quaternary Ammonium Salts 5-80 g/L, Sodium Sulfite 1-5 g/L, Chất ổn định, Chất đệm</t>
  </si>
  <si>
    <t>Hộp 5 lít</t>
  </si>
  <si>
    <t>Beckman Coulter Laboratory Systems (Suzhou) Co., Ltd., Trung Quốc sản xuất cho Beckman Coulter, Inc., Mỹ</t>
  </si>
  <si>
    <t>Trung Quốc</t>
  </si>
  <si>
    <t>Nhóm 6</t>
  </si>
  <si>
    <t>15290NK/BYT-TB-CT</t>
  </si>
  <si>
    <t>đến ngày 31/03/2023</t>
  </si>
  <si>
    <t>KKG-0063-01498</t>
  </si>
  <si>
    <t>https://kekhaigiattbyt.moh.gov.vn/cong-khai-gia/KKG-0063-01498</t>
  </si>
  <si>
    <t>Dung dịch rửa dùng cho máy phân tích huyết học</t>
  </si>
  <si>
    <t>COULTER DxH Cleaner</t>
  </si>
  <si>
    <t>Sử dụng như một chất làm sạch cho các bộ phận của máy phân tích huyết học Unicel DxH khi tiếp xúc với máu. Thành phần: Dung dịch chứa enzym phân giải protein</t>
  </si>
  <si>
    <t>Hộp 10 lít</t>
  </si>
  <si>
    <t>A</t>
  </si>
  <si>
    <t>170000290/PCBA-HN</t>
  </si>
  <si>
    <t>KKG-0063-01629</t>
  </si>
  <si>
    <t>https://kekhaigiattbyt.moh.gov.vn/cong-khai-gia/KKG-0063-01629</t>
  </si>
  <si>
    <t>IVD ly giải hồng cầu và bảo vệ bạch cầu trong xét nghiệm huyết học</t>
  </si>
  <si>
    <t>COULTER DxH Diff Pack</t>
  </si>
  <si>
    <t>Hóa chất để thực hiện phân tích năm thành phần bạch cầu trong một mẫu máu, sử dụng công nghệ VCSn. Thành phần gồm hai loại hóa chất: Hóa chất Erythrolyse gồm: yếu tố làm ẩm 0.3-1.5g/L, Formic Acid 1.2 mL/L Hóa chất StaliLyse gồm: Sodium Carbonate 6.0 g/L, Sodium Chloride 14.5 g/L, Sodium Sulfate 31.3 g/L</t>
  </si>
  <si>
    <t>Hộp 1900ml+8 50ml</t>
  </si>
  <si>
    <t>KKG-0063-01499</t>
  </si>
  <si>
    <t>https://kekhaigiattbyt.moh.gov.vn/cong-khai-gia/KKG-0063-01499</t>
  </si>
  <si>
    <t>Dung dịch pha loãng dùng cho xét nghiệm huyết học</t>
  </si>
  <si>
    <t>COULTER DxH Diluent</t>
  </si>
  <si>
    <t>Sử dụng như một dung dịch đệm pha loãng đẳng trương kết hợp với một tác nhân ly giải không chứa cyanide dùng để đếm và định cỡ các tế bào máu trên hệ thống phân tích tế bào Unicel DxH. Thành phần: Sodium Sulfate 13.73 g/L, Sodium Chloride 1.04 g/L, Tetracaine HCL 0.02 g/L, Imidazole 2.85 g/L</t>
  </si>
  <si>
    <t>628017</t>
  </si>
  <si>
    <t>180001290/PCBA-HN</t>
  </si>
  <si>
    <t>Từ ngày 04/11/2022 đến ngày 31/03/2023</t>
  </si>
  <si>
    <t>KKG-0063-02064</t>
  </si>
  <si>
    <t>https://kekhaigiattbyt.moh.gov.vn/cong-khai-gia/KKG-0063-02064</t>
  </si>
  <si>
    <t>Thuốc thử xét nghiệm xác định thời gian prothrombin (PT) và định lượng fibrinogen</t>
  </si>
  <si>
    <t>HemosIL RecombiPlasTin 2G</t>
  </si>
  <si>
    <t>Hóa chất dùng để XN thời gian PT, ISI ≤ 1,05. Dạng Bột khô và chất đệm pha loãng. Độ ổn định sử dụng sau khi hoàn nguyên (hoặc mở nắp) ≥ 10 ngày ở nhiệt độ 2-8 độ C và ≥ 4 ngày ở 15 độ C trên máy</t>
  </si>
  <si>
    <t>0020002950</t>
  </si>
  <si>
    <t>5x8mL+5x8mL</t>
  </si>
  <si>
    <t>Instrumentation Laboratory Company, Mỹ</t>
  </si>
  <si>
    <t>Mỹ</t>
  </si>
  <si>
    <t>3765NK/BYT-TB-CT</t>
  </si>
  <si>
    <t>Công ty TNHH Sức khỏe và Môi trường Việt Nam</t>
  </si>
  <si>
    <t>từ ngày 26/08/2022 đến ngày 30/06/2023</t>
  </si>
  <si>
    <t>KKG-1063-00453</t>
  </si>
  <si>
    <t>https://kekhaigiattbyt.moh.gov.vn/cong-khai-gia/KKG-1063-00453</t>
  </si>
  <si>
    <t>Thuốc thử xét nghiệm xác định thời gian APTT</t>
  </si>
  <si>
    <t>HemosIL SynthASil</t>
  </si>
  <si>
    <t>Hóa chất dùng để XN thòi gian APTT đóng gói kèm theo Calcium Chloride. Dạng Lỏng. Độ ổn định sử dụng sau khi hoàn nguyên (hoặc mở nắp) 30 ngày nhiệt độ 2-8 độ C, 10 ngày nhiệt độ 15 độ C trên máy (ACL TOP), 3 ngày nhiệt độ 15 độ C trên máy (ACL ELITE)</t>
  </si>
  <si>
    <t>0020006800</t>
  </si>
  <si>
    <t>5 x10 mL+5 x10 mL/ Hộp</t>
  </si>
  <si>
    <t>26/08/2022 đến ngày 31/03/2023</t>
  </si>
  <si>
    <t>KKG-1063-00529</t>
  </si>
  <si>
    <t>https://kekhaigiattbyt.moh.gov.vn/cong-khai-gia/KKG-1063-00529</t>
  </si>
  <si>
    <t>Dung dịch rửa dùng cho máy xét nghiệm đông máu</t>
  </si>
  <si>
    <t>HemosIL Cleaning Solution</t>
  </si>
  <si>
    <t>Dung dịch được sử dụng cho quy trình làm sạch dùng cho máy xét nghiệm đông máu tự động, Thành phần Acid clohydric 100 mmol/L. Dạng Lỏng. Tiêu chuẩn chất lượng ISO13485:2016. Bảo quản nhiệt độ phòng.</t>
  </si>
  <si>
    <t>0009831700</t>
  </si>
  <si>
    <t>Hộp 1x500mL</t>
  </si>
  <si>
    <t>KKG-1063-00589</t>
  </si>
  <si>
    <t>https://kekhaigiattbyt.moh.gov.vn/cong-khai-gia/KKG-1063-00589</t>
  </si>
  <si>
    <t>HemosIL Wash-R Emulsion</t>
  </si>
  <si>
    <t>Dạng lỏng Thành phần bao gồm Sodium azide 0.1%</t>
  </si>
  <si>
    <t>0020002400</t>
  </si>
  <si>
    <t>1000ml/ Bình</t>
  </si>
  <si>
    <t>Bình</t>
  </si>
  <si>
    <t>200002047/PCBA-HN</t>
  </si>
  <si>
    <t>KKG-1063-00600</t>
  </si>
  <si>
    <t>https://kekhaigiattbyt.moh.gov.vn/cong-khai-gia/KKG-1063-00600</t>
  </si>
  <si>
    <t>Vật chứa mẫu dùng cho máy xét nghiệm đông máu</t>
  </si>
  <si>
    <t>Rotors</t>
  </si>
  <si>
    <t>Cóng phản ứng dùng trên hệ thống máy xét nghiệm đông máu ACL . Dạng rotor tròn, 20 vị trí</t>
  </si>
  <si>
    <t>0006800000</t>
  </si>
  <si>
    <t>100 rotor x 20 cóng/ Hộp</t>
  </si>
  <si>
    <t>Sunrise Technologies SA, Tây Ban Nha sản xuất cho Instrumentation Laboratory Company, Mỹ</t>
  </si>
  <si>
    <t>Tây Ban Nha</t>
  </si>
  <si>
    <t>200000262/PCBA-HN</t>
  </si>
  <si>
    <t>KKG-1063-00597</t>
  </si>
  <si>
    <t>https://kekhaigiattbyt.moh.gov.vn/cong-khai-gia/KKG-1063-00597</t>
  </si>
  <si>
    <t>Triển khai thêm xét nghiệm</t>
  </si>
  <si>
    <t>Sinh phẩm y tế dùng trong chẩn đoán in-vitro</t>
  </si>
  <si>
    <t>DG Gel Coombs</t>
  </si>
  <si>
    <t>Vi cột AHG: Kháng thể đa dòng đặc hiệu kháng globulin (hỗn hợp kháng thể kháng IgG và kháng thể đơn dòng kháng C3d), dung dịch đệm có lực ion hóa thấp (LISS). Tính năng: Dùng cho xét nghiệm Coombs trực tiếp và gián tiếp (xét nghiệm hòa hợp trong môi trường có Immunoglubulin)</t>
  </si>
  <si>
    <t>210342-21</t>
  </si>
  <si>
    <t>2x25 cards/ Hộp</t>
  </si>
  <si>
    <t>Diagnostic Grifols, S.A., Tây Ban Nha</t>
  </si>
  <si>
    <t>D</t>
  </si>
  <si>
    <t>281/BYT-TB-CT</t>
  </si>
  <si>
    <t>KKG-0063-00490</t>
  </si>
  <si>
    <t>https://kekhaigiattbyt.moh.gov.vn/cong-khai-gia/KKG-0063-00490</t>
  </si>
  <si>
    <t>Triển khai thêm xét nghiệm coombs</t>
  </si>
  <si>
    <t>Chất thử, hóa chất chẩn đoán, dung dịch rửa dùng trên máy phân tích nhóm máu</t>
  </si>
  <si>
    <t>DG Gel Neutral</t>
  </si>
  <si>
    <t>Thành phần Vi ống N chứa: dung dịch đệm không có kháng thể Tính năng: Định loại tế bào hồng cầu và xác định nhóm máu ABO ngược. Hồng cầu mẫu cho sàng lọc/ định danh kháng thể bất thường.</t>
  </si>
  <si>
    <t>210343-21</t>
  </si>
  <si>
    <t>810NK/BYT-TB-CT</t>
  </si>
  <si>
    <t>KKG-0063-00492</t>
  </si>
  <si>
    <t>https://kekhaigiattbyt.moh.gov.vn/cong-khai-gia/KKG-0063-00492</t>
  </si>
  <si>
    <t>Triển khai thêm xét nghiệm chọn máu</t>
  </si>
  <si>
    <t>Dung dịch rửa dùng cho máy phân tích nhóm máu tự động</t>
  </si>
  <si>
    <t>DG Fluid B</t>
  </si>
  <si>
    <t>Thành phần: Dung dịch chất tẩy rửa đậm đặc và chất màu. Chất bảo quản: natri azide 0,1% trong dung dịch rửa sau khi pha loãng. Tính năng: Dịch rửa hệ thống</t>
  </si>
  <si>
    <t>213678-21</t>
  </si>
  <si>
    <t>Hộp 12 lọ x 125 ml</t>
  </si>
  <si>
    <t>KKG-0063-00518</t>
  </si>
  <si>
    <t>https://kekhaigiattbyt.moh.gov.vn/cong-khai-gia/KKG-0063-00518</t>
  </si>
  <si>
    <t>Triển khai thêm xét nghiệm phát máu</t>
  </si>
  <si>
    <t>DG Fluid A</t>
  </si>
  <si>
    <t>Thành phần:Dung dịch chất tẩy rửa đậm đặc và chất màu. Chất bảo quản: natri azide 0,1% trong dung dịch rửa sau khi pha loãng. Tính năng: Dịch rửa kim</t>
  </si>
  <si>
    <t>213679-21</t>
  </si>
  <si>
    <t>KKG-0063-00517</t>
  </si>
  <si>
    <t>https://kekhaigiattbyt.moh.gov.vn/cong-khai-gia/KKG-0063-00517</t>
  </si>
  <si>
    <t>Lọ</t>
  </si>
  <si>
    <t>Anh</t>
  </si>
  <si>
    <t xml:space="preserve">Bộ nhuộm Gram </t>
  </si>
  <si>
    <t>MELAB- Color Gram Set</t>
  </si>
  <si>
    <t>Bộ nhuộm gồm 4 chai 250ml MELAB – Crystal Violet: 1x250ml MELAB – Lugol: 1x250ml MELAB – Safranin: 1x250ml MELAB – Decolor: 1x250ml</t>
  </si>
  <si>
    <t>B240900</t>
  </si>
  <si>
    <t xml:space="preserve">4x250ml/Bộ </t>
  </si>
  <si>
    <t>Bộ</t>
  </si>
  <si>
    <t>Lavitec</t>
  </si>
  <si>
    <t>Việt Nam</t>
  </si>
  <si>
    <t>180000005/PCBA-VP</t>
  </si>
  <si>
    <t>Công ty Cổ phần Công nghệ Lavitec</t>
  </si>
  <si>
    <t>ngày 31/03/2022 đến ngày 31/12/2023</t>
  </si>
  <si>
    <t>KKG-0212-00088</t>
  </si>
  <si>
    <t>https://kekhaigiattbyt.moh.gov.vn/cong-khai-gia/KKG-0212-00088</t>
  </si>
  <si>
    <t>MELAB - Ziehl Neelsen Set (Bộ nhuộm Ziehl Neelsen)</t>
  </si>
  <si>
    <t>Bộ nhuộm Ziehl Neelsen dùng để thực hiện xét nghiệm nhuộm soi. Bao gồm 03 dung dịch thuốc nhuộm thành phần là Carbo Fuchsin chai 250ml, Alcohol acid (Hydrochloric acid in ethanol) chai 250ml và Methylen Blue chai 250ml.
- Bảo quản: Nhiệt độ phòng thí nghiệm
- Đóng gói: Bộ 3 chai x 250ml có vòi bơm tiện dụng</t>
  </si>
  <si>
    <t>B250902</t>
  </si>
  <si>
    <t>Bộ 3 chai 250ml</t>
  </si>
  <si>
    <t>31/03/2022 - 31/12/2023</t>
  </si>
  <si>
    <t>KKG-0212-00090</t>
  </si>
  <si>
    <t>https://kekhaigiattbyt.moh.gov.vn/cong-khai-gia/KKG-0212-00090</t>
  </si>
  <si>
    <t>Dầu soi kính hiển vi dùng cho kính hiển vi. Đạt tiêu chuẩn chất lượng ISO  9001</t>
  </si>
  <si>
    <t>1.04699.0500 1</t>
  </si>
  <si>
    <t>Chai 500ml</t>
  </si>
  <si>
    <t>Chai</t>
  </si>
  <si>
    <t>Merck</t>
  </si>
  <si>
    <t>Không phân nhóm</t>
  </si>
  <si>
    <t>CÔNG TY TNHH THIẾT BỊ THÍ NGHIỆM MEKONG</t>
  </si>
  <si>
    <t>04/04/2022 đến ngày 04/04/2023</t>
  </si>
  <si>
    <t>KKG-0749-00097</t>
  </si>
  <si>
    <t>https://kekhaigiattbyt.moh.gov.vn/cong-khai-gia/KKG-0749-00097</t>
  </si>
  <si>
    <t xml:space="preserve">Môi trường thạch máu </t>
  </si>
  <si>
    <t>MELAB Blood Agar Base + 5% Sheep Blood</t>
  </si>
  <si>
    <t>Đĩa thạch dùng sẵn chứa môi trường sử dụng để nuôi cấy các loại vi sinh vật khó tính và không khó tính.  Đĩa 90mm. Bao gói bằng màng bán thấm Cellophane. Thành phần: Special peptone, Starch, Sodium chloride, Sheep blood, Agar, pH: 7.3±0.2 ở 25°C Phân nhóm theo TT 14: nhóm 5</t>
  </si>
  <si>
    <t>P901464</t>
  </si>
  <si>
    <t>10 đĩa/ hộp</t>
  </si>
  <si>
    <t>170000001/PCBA-VP</t>
  </si>
  <si>
    <t>KKG-0212-00068</t>
  </si>
  <si>
    <t>https://kekhaigiattbyt.moh.gov.vn/cong-khai-gia/KKG-0212-00068</t>
  </si>
  <si>
    <t xml:space="preserve">Thạch Chocolate </t>
  </si>
  <si>
    <t>MELAB Chocolate Agar+ Multi Vitox</t>
  </si>
  <si>
    <t>Đĩa thạch dùng sẵn được sử dụng để để nuôi cấy các loài vi sinh vật khó mọc, đặc biệt Neisseria spp. và Haemophiluss. Đĩa 90mm. Bao gói bằng màng bán thấm Cellophane. Thành phần: Special peptone, Starch, Sodium chloride, defibrinated blood, MultiVitox, Agar,  pH: 7.3 ± 0.2 ở 25°C Đóng gói: 10 đĩa/Hộp</t>
  </si>
  <si>
    <t>P901467</t>
  </si>
  <si>
    <t>10đĩa/ hộp</t>
  </si>
  <si>
    <t>Đĩa</t>
  </si>
  <si>
    <t>05/09/2022 - 31/12/2023</t>
  </si>
  <si>
    <t>KKG-0212-00352</t>
  </si>
  <si>
    <t>https://kekhaigiattbyt.moh.gov.vn/cong-khai-gia/KKG-0212-00352</t>
  </si>
  <si>
    <t>Chai cấy máu hiếu khí</t>
  </si>
  <si>
    <t>BD BACTEC™ Plus Aerobic/F Culture Vials</t>
  </si>
  <si>
    <t>Thành phần môi trường trong chai bao gồm: Nước đã xử lý 30 mL, Soybean-Casein Digest Broth 3%, Yeast Extract 0.25%, Amino Acids 0.05%, Sodium Polyanetholsulfonate (SPS) 0.05%, vitamins 0.025%, Antioxidants/Reductants 0.005%, Nonionic Adsorbing Resin 16%, Cationic Exchange Resin 1%.</t>
  </si>
  <si>
    <t>442 023</t>
  </si>
  <si>
    <t>30ml/chaix50 chai  Thùng</t>
  </si>
  <si>
    <t>Becton, Dickinson Caribe Ltd</t>
  </si>
  <si>
    <t>220000015/PCBB-BYT</t>
  </si>
  <si>
    <t>CÔNG TY CỔ PHẦN THIẾT BỊ SISC VIỆT NAM</t>
  </si>
  <si>
    <t>01/01/2023 đến ngày 31/03/2023</t>
  </si>
  <si>
    <t>KKG-0102-00284</t>
  </si>
  <si>
    <t>https://kekhaigiattbyt.moh.gov.vn/cong-khai-gia/KKG-0102-00284</t>
  </si>
  <si>
    <t>Môi trường thử nghiệm nhạy cảm kháng sinh</t>
  </si>
  <si>
    <t>Mueller Hinton Agar</t>
  </si>
  <si>
    <t>Môi trường bột Mueller Hinton Agar
500g/lọ
Thành phần
Beef, dehydrated infusion from 300.0g/l
Casein hydrolysate 17.5 g/l
Starch 1.5g/l
Agar 17.0 g/l
pH 7.3 ± 0.1</t>
  </si>
  <si>
    <t>CM0337B</t>
  </si>
  <si>
    <t>Lọ 500g</t>
  </si>
  <si>
    <t>Oxoid</t>
  </si>
  <si>
    <t>210001840/PCBA-HN</t>
  </si>
  <si>
    <t>Công ty TNHH Thiết bị Khoa học Việt Anh</t>
  </si>
  <si>
    <t>01/01/2023 đến ngày 31/12/2023</t>
  </si>
  <si>
    <t>KKG-0768-00625</t>
  </si>
  <si>
    <t>https://kekhaigiattbyt.moh.gov.vn/cong-khai-gia/KKG-0768-00625</t>
  </si>
  <si>
    <t>KT mới</t>
  </si>
  <si>
    <t>Thạch Macconkey</t>
  </si>
  <si>
    <t>MacConkey Agar No. 3</t>
  </si>
  <si>
    <t>Môi trường bột Mac-Conkey Agar số 3
500g/lọ
Thành phần
Peptone 20.0g/l
Lactose 10.0g/l
Bile salts No. 3 1.5g/l
Sodium chloride 5.0 g/l
Neutral red 0.03 g/l
Crystal violet 0.001 g/l
Agar 15.0 g/l
pH 7.1 ± 0.2</t>
  </si>
  <si>
    <t>CM0115B</t>
  </si>
  <si>
    <t>Hộp 500g</t>
  </si>
  <si>
    <t>KKG-0768-00468</t>
  </si>
  <si>
    <t>https://kekhaigiattbyt.moh.gov.vn/cong-khai-gia/KKG-0768-00468</t>
  </si>
  <si>
    <t>Thạch Uriselect</t>
  </si>
  <si>
    <t>BRILLIANCE UTI AGAR</t>
  </si>
  <si>
    <t>Môi trường tạo màu để xác định và định danh sơ bộ tất cả các tác nhân chính gây nhiễm trùng đường tiết niệu (UTI). Thành phần bao gồm: Peptone, Chromogenic mix, Agar, Final pH 6.8 ± 0.2 ở 25°C</t>
  </si>
  <si>
    <t>CM0949C</t>
  </si>
  <si>
    <t>Lọ 400g</t>
  </si>
  <si>
    <t>KKG-0768-00648</t>
  </si>
  <si>
    <t>https://kekhaigiattbyt.moh.gov.vn/cong-khai-gia/KKG-0768-00648</t>
  </si>
  <si>
    <t>Môi trường nuôi cấy nấm</t>
  </si>
  <si>
    <t>Sabouraud Dextrose Agar</t>
  </si>
  <si>
    <t>Pháp</t>
  </si>
  <si>
    <t>Môi trường canh thang</t>
  </si>
  <si>
    <t>Brain Heart Infusion Broth</t>
  </si>
  <si>
    <t>Thành phần bao gồm: Brain infusion solids, Beef heart infusion solids, Proteose peptone, Glucose, Sodium chloride, Disodium phosphate</t>
  </si>
  <si>
    <t>CM1135B</t>
  </si>
  <si>
    <t>KKG-0768-00484</t>
  </si>
  <si>
    <t>https://kekhaigiattbyt.moh.gov.vn/cong-khai-gia/KKG-0768-00484</t>
  </si>
  <si>
    <t>Khoanh giấy kháng sinh Ampicillin</t>
  </si>
  <si>
    <t>Liofilchem S.R.L</t>
  </si>
  <si>
    <t>200001877/PCBA-HN</t>
  </si>
  <si>
    <t>10/04/2022 đến ngày 10/04/2023</t>
  </si>
  <si>
    <t>Khoanh giấy tẩm kháng sinh Amoxicillin 20µg Clavulanic Acid 10µg</t>
  </si>
  <si>
    <t>Amoxicillin 20µg Clavulanic Acid 10µg</t>
  </si>
  <si>
    <t>Hộp gồm 5 cartridge/ống/tuýp nhựa, mỗi cartridge gồm 50 khoanh giấy đường kính 6mm tẩm một lượng kháng sinh Amoxicillin/Clavulanic chính xác</t>
  </si>
  <si>
    <t xml:space="preserve"> AUG30C</t>
  </si>
  <si>
    <t>5 x 50 khoanh/Hộp</t>
  </si>
  <si>
    <t>170002245/PCBA-HN</t>
  </si>
  <si>
    <t>Công ty TNHH DEKA</t>
  </si>
  <si>
    <t>KKG-0601-00004</t>
  </si>
  <si>
    <t>https://kekhaigiattbyt.moh.gov.vn/cong-khai-gia/KKG-0601-00004</t>
  </si>
  <si>
    <t>Khoanh giấy kháng sinh Penicillin G</t>
  </si>
  <si>
    <t xml:space="preserve"> Penicillin G 10 units</t>
  </si>
  <si>
    <t>Hộp gồm 5 cartridge/ống/tuýp nhựa, mỗi cartridge gồm 50 khoanh giấy đường kính 6mm tẩm một lượng kháng sinh Penicillin chính xác</t>
  </si>
  <si>
    <t>Hộp 5 X 50 khoanh</t>
  </si>
  <si>
    <t>MAST</t>
  </si>
  <si>
    <t>Khoanh giấy kháng sinh Ceftazidime</t>
  </si>
  <si>
    <t>Ceftazidime 30µg</t>
  </si>
  <si>
    <t>Hộp gồm 5 cartridge/ống/tuýp nhựa, mỗi cartridge gồm 50 khoanh giấy đường kính 6mm tẩm một lượng kháng sinh Ceftazidime chính xác</t>
  </si>
  <si>
    <t xml:space="preserve"> CAZ30C</t>
  </si>
  <si>
    <t>KKG-0601-00008</t>
  </si>
  <si>
    <t>https://kekhaigiattbyt.moh.gov.vn/cong-khai-gia/KKG-0601-00008</t>
  </si>
  <si>
    <t>Cefixim 5mg</t>
  </si>
  <si>
    <t>Hộp gồm 5 cartridge/ống/tuýp nhựa, mỗi cartridge gồm 50 khoanh giấy đường kính 6mm tẩm một lượng kháng sinh Cefixim chính xác</t>
  </si>
  <si>
    <t>5 x 50 khoanh/ hộp</t>
  </si>
  <si>
    <t xml:space="preserve">Khoanh giấy kháng sinh Cefoxitin 30µg </t>
  </si>
  <si>
    <t>Cefoxitin 30µg</t>
  </si>
  <si>
    <t>Hộp gồm 5 cartridge/ống/tuýp nhựa, mỗi cartridge gồm 50 khoanh giấy đường kính 6mm tẩm một lượng kháng sinh Cefoxitin chính xác</t>
  </si>
  <si>
    <t>FOX30C</t>
  </si>
  <si>
    <t>MAST Group Limited</t>
  </si>
  <si>
    <t>KKG-0601-00034</t>
  </si>
  <si>
    <t>https://kekhaigiattbyt.moh.gov.vn/cong-khai-gia/KKG-0601-00034</t>
  </si>
  <si>
    <t xml:space="preserve">Khoanh giấy kháng sinh Levofloxacin 5µg </t>
  </si>
  <si>
    <t xml:space="preserve">Levofloxacin 5µg </t>
  </si>
  <si>
    <t>Hộp gồm 5 cartridge/ống/tuýp nhựa, mỗi cartridge gồm 50 khoanh giấy đường kính 6mm tẩm một lượng kháng sinh Levofloxacin chính xác</t>
  </si>
  <si>
    <t>LEV5C</t>
  </si>
  <si>
    <t xml:space="preserve"> KKG-0601-00041</t>
  </si>
  <si>
    <t>https://kekhaigiattbyt.moh.gov.vn/cong-khai-gia/KKG-0601-00041</t>
  </si>
  <si>
    <t>Khoanh giấy kháng sinh ciprofloxacin  5µg</t>
  </si>
  <si>
    <t>Ciprofloxacin 5µg</t>
  </si>
  <si>
    <t>Hộp gồm 5 cartridge/ống/tuýp nhựa, mỗi cartridge gồm 50 khoanh giấy đường kính 6mm tẩm một lượng kháng sinh Ciprofloxacin chính xác</t>
  </si>
  <si>
    <t>CIP5C</t>
  </si>
  <si>
    <t>(5 x 50 khoanh)/Hộp</t>
  </si>
  <si>
    <t>KKG-0601-00015</t>
  </si>
  <si>
    <t>https://kekhaigiattbyt.moh.gov.vn/cong-khai-gia/KKG-0601-00015</t>
  </si>
  <si>
    <t>Khoanh giấy kháng sinh Erythromycin 15µg</t>
  </si>
  <si>
    <t>Erythromycin 15µg</t>
  </si>
  <si>
    <t>Hộp gồm 5 cartridge/ống/tuýp nhựa, mỗi cartridge gồm 50 khoanh giấy đường kính 6mm tẩm một lượng kháng sinh Erythromycin chính xác</t>
  </si>
  <si>
    <t xml:space="preserve"> E15C</t>
  </si>
  <si>
    <t xml:space="preserve"> KKG-0601-00029</t>
  </si>
  <si>
    <t>https://kekhaigiattbyt.moh.gov.vn/cong-khai-gia/KKG-0601-00029</t>
  </si>
  <si>
    <t>Khoanh giấy kháng sinh Doxycyclin 30µg</t>
  </si>
  <si>
    <t>Doxycyclin 30µg</t>
  </si>
  <si>
    <t>Hộp gồm 5 cartridge/ống/tuýp nhựa, mỗi cartridge gồm 50 khoanh giấy đường kính 6mm tẩm một lượng kháng sinh Doxycyclin chính xác</t>
  </si>
  <si>
    <t>DXT30C</t>
  </si>
  <si>
    <t xml:space="preserve"> KKG-0601-00028</t>
  </si>
  <si>
    <t>https://kekhaigiattbyt.moh.gov.vn/cong-khai-gia/KKG-0601-00028</t>
  </si>
  <si>
    <t>Khoanh giấy kháng sinh Clindamycin 2µg</t>
  </si>
  <si>
    <t>Clindamycin 2µg</t>
  </si>
  <si>
    <t>Hộp gồm 5 cartridge/ống/tuýp nhựa, mỗi cartridge gồm 50 khoanh giấy đường kính 6mm tẩm một lượng kháng sinh Clindamycin chính xác</t>
  </si>
  <si>
    <t>CD2C</t>
  </si>
  <si>
    <t xml:space="preserve"> KKG-0601-00009</t>
  </si>
  <si>
    <t>https://kekhaigiattbyt.moh.gov.vn/cong-khai-gia/KKG-0601-00009</t>
  </si>
  <si>
    <t>Khoanh giấy kháng sinh Linezolid 30µg</t>
  </si>
  <si>
    <t>Linezolid 30µg</t>
  </si>
  <si>
    <t>Hộp gồm 5 cartridge/ống/tuýp nhựa, mỗi cartridge gồm 50 khoanh giấy đường kính 6mm tẩm một lượng kháng sinh Linezolid chính xác</t>
  </si>
  <si>
    <t>LZD30C</t>
  </si>
  <si>
    <t xml:space="preserve">MAST </t>
  </si>
  <si>
    <t>KKG-0601-00043</t>
  </si>
  <si>
    <t>https://kekhaigiattbyt.moh.gov.vn/cong-khai-gia/KKG-0601-00043</t>
  </si>
  <si>
    <t>Khoanh giấy kháng sinh Trimethoprim/Sulfamethoxazole</t>
  </si>
  <si>
    <t>Trimethoprim 1.25 µg Sulfamethoxazole 23.75 µg</t>
  </si>
  <si>
    <t>Hộp gồm 5 cartridge/ống/tuýp nhựa, mỗi cartridge gồm 50 khoanh giấy đường kính 6mm tẩm một lượng kháng sinh Trimethoprim/Sulfamethoxazole chính xác</t>
  </si>
  <si>
    <t>TS25C</t>
  </si>
  <si>
    <t>KKG-0601-00073</t>
  </si>
  <si>
    <t>https://kekhaigiattbyt.moh.gov.vn/cong-khai-gia/KKG-0601-00073</t>
  </si>
  <si>
    <t>Khoanh giấy làm kháng sinh đồ cho vi khuẩn</t>
  </si>
  <si>
    <t>Vancomycin 30µg</t>
  </si>
  <si>
    <t>Hộp gồm 5 cartridge/ống/tuýp nhựa, mỗi cartridge gồm 50 khoanh giấy đường kính 6mm tẩm một lượng kháng sinh Vancomycin chính xác</t>
  </si>
  <si>
    <t>VA30C</t>
  </si>
  <si>
    <t>KKG-0601-00074</t>
  </si>
  <si>
    <t>https://kekhaigiattbyt.moh.gov.vn/cong-khai-gia/KKG-0601-00074</t>
  </si>
  <si>
    <t>Khoanh giấy kháng sinh Imipenem</t>
  </si>
  <si>
    <t>Imipenem 10µg</t>
  </si>
  <si>
    <t>Hộp gồm 5 cartridge/ống/tuýp nhựa, mỗi cartridge gồm 50 khoanh giấy đường kính 6mm tẩm một lượng kháng sinh Imipenem chính xác</t>
  </si>
  <si>
    <t xml:space="preserve"> IMI10C</t>
  </si>
  <si>
    <t>5 x 50 khoanh/ Hộp</t>
  </si>
  <si>
    <t xml:space="preserve"> KKG-0601-00038</t>
  </si>
  <si>
    <t>https://kekhaigiattbyt.moh.gov.vn/cong-khai-gia/KKG-0601-00038</t>
  </si>
  <si>
    <t xml:space="preserve"> Khoanh giấy định danh Vi sinh vật</t>
  </si>
  <si>
    <t xml:space="preserve"> Bacitracin Discs </t>
  </si>
  <si>
    <t>Hộp gồm 5 cartridge, mỗi cartridge gồm 50 khoanh Bacitracin 0.1 unit để định danh Lancefield Group A streptococci (Streptococcus pyogenes). Đạt tiêu chuẩn ISO</t>
  </si>
  <si>
    <t xml:space="preserve"> D41C</t>
  </si>
  <si>
    <t>Hộp 5 x 50 khoanh</t>
  </si>
  <si>
    <t>KKG-0601-00185</t>
  </si>
  <si>
    <t>https://kekhaigiattbyt.moh.gov.vn/cong-khai-gia/KKG-0601-00185</t>
  </si>
  <si>
    <t>Tetracycline 30µg</t>
  </si>
  <si>
    <t>Hộp gồm 5 cartridge/ống/tuýp nhựa, mỗi cartridge gồm 50 khoanh giấy đường kính 6mm tẩm một lượng kháng sinh Tetracycline chính xác</t>
  </si>
  <si>
    <t>T30C</t>
  </si>
  <si>
    <t>5 X 50 khoanh/ hộp</t>
  </si>
  <si>
    <t xml:space="preserve"> Anh</t>
  </si>
  <si>
    <t xml:space="preserve">170002245/PCBA-HN; </t>
  </si>
  <si>
    <t>KKG-0601-00065</t>
  </si>
  <si>
    <t>https://kekhaigiattbyt.moh.gov.vn/cong-khai-gia/KKG-0601-00065</t>
  </si>
  <si>
    <t>FOSFOMYCIN FOS 200 µg</t>
  </si>
  <si>
    <t>Đĩa kháng sinh là đĩa giấy với các tính năng đặc biệt, được tẩm thuốc kháng sinh và sử dụng cho các thử nghiệm độ mẫn cảm theo các thử nghiệm kháng sinh Kirby-Bauer
- Đạt chuẩn CLSI/EUCAST
- Bảo quản ở -20 -8°C
- Quy cách đóng gói: Hộp/250 đĩa
- Tiêu chuẩn chất lượng Châu Âu/G7: ISO, CE</t>
  </si>
  <si>
    <t xml:space="preserve">Hộp 5 x 50 khoanh </t>
  </si>
  <si>
    <t>Ý</t>
  </si>
  <si>
    <t xml:space="preserve"> Công ty TNHH BMACARE</t>
  </si>
  <si>
    <t xml:space="preserve"> KKG-0226-00193</t>
  </si>
  <si>
    <t>https://kekhaigiattbyt.moh.gov.vn/cong-khai-gia/KKG-0226-00193</t>
  </si>
  <si>
    <t>Khoanh giấy định danh Streptococus pneuminiae</t>
  </si>
  <si>
    <t>Optochin Discs</t>
  </si>
  <si>
    <t>Hộp 5 x 50 khoanh giấy tẩm Optochin (ethylhydrocuprein hydrochloride) để phân biệt Streptococcus pneumonia. Đạt tiêu chuẩn ISO</t>
  </si>
  <si>
    <t xml:space="preserve"> D42C</t>
  </si>
  <si>
    <t xml:space="preserve"> KKG-0601-00187</t>
  </si>
  <si>
    <t>https://kekhaigiattbyt.moh.gov.vn/cong-khai-gia/KKG-0601-00187</t>
  </si>
  <si>
    <t>Khoanh Oxidase</t>
  </si>
  <si>
    <t xml:space="preserve">Oxidase Discs </t>
  </si>
  <si>
    <t xml:space="preserve">Khoanh giấy phát hiện nhanh enzyme cytochrome oxidase (Oxidase) ở vi khuẩn. Hộp gồm 5 cartridge, mỗi cartridge gồm 50 khoanh giấy đường kính 6mm tẩm N,N,N',N'-tetramethyl-1,4-phenylenediamine. Đạt tiêu chuẩn ISO </t>
  </si>
  <si>
    <t>D57C</t>
  </si>
  <si>
    <t>KKG-0601-00201</t>
  </si>
  <si>
    <t>https://kekhaigiattbyt.moh.gov.vn/cong-khai-gia/KKG-0601-00201</t>
  </si>
  <si>
    <t>Thẻ định danh và kháng sinh đồ vi khuẩn gram dương-Panel PMIC/ID</t>
  </si>
  <si>
    <t>BD Phoenix™ PMIC/ID - 55</t>
  </si>
  <si>
    <t>Chứa 136 giếng hóa chất. 51 giếng (45 giếng hóa chất + 2 giếng huỳnh quang kiểm chuẩn) phần định danh và 85 giếng (84 giếng hóa chất + 1 giếng huỳnh quang kiểm chuẩn) phần kháng sinh đồ. Panel sử dụng các loại thuốc kháng sinh dòng beta-lactam, phenicol, tetracycline, quinolone, aminoglycoside, glycopeptide…Các hóa chất bao gồm: 4mu-bd-cellobioside, l-pyroglutamic acid-amc, methionine-amc, arginine-arginine-amc, 4mu-n-acetyl-bd-glucosaminide, colistin, polymyxin b, alpha-ketoglutaric acid, 3-methyladipic acid, alanine-alanine-pna, beta-gentiobiose, n-acetyl-glucosamine...</t>
  </si>
  <si>
    <t>448 911</t>
  </si>
  <si>
    <t>25 panel/hộp</t>
  </si>
  <si>
    <t>Becton, Dickinson and Company</t>
  </si>
  <si>
    <t>18536NK/BYT-TB-CT</t>
  </si>
  <si>
    <t>KKG-0102-00309</t>
  </si>
  <si>
    <t>https://kekhaigiattbyt.moh.gov.vn/cong-khai-gia/KKG-0102-00309</t>
  </si>
  <si>
    <t>Thẻ định danh và kháng sinh đồ vi khuẩn gram âm-Panel NMIC/ID</t>
  </si>
  <si>
    <t>BD Phoenix™ NMIC/ID-504</t>
  </si>
  <si>
    <t>Chứa 136 giếng hóa chất. 51 giếng (45 giếng hóa chất + 2 giếng huỳnh quang kiểm chuẩn) phần định danh và 85 giếng (84 giếng hóa chất + 1 giếng huỳnh quang kiểm chuẩn) phần kháng sinh đồ. Panel sử dụng các kháng sinh dòng aminoglycoside, beta-lactam, quinolone, tetracycline, folate antagonist. Các hóa chất bao gồm: l-phenylalanine-amc, 4mu-n-acetyl-bd-glucosaminide, l-glutamic acid-amc, l-pyroglutamic acid-amc, colistin, d-mannitol, alpha-ketoglutaric acid, gamma-l-glutamyl-na, n-acetyl-galactosamine, sorbitol, sucrose, beta-gentiobiose..</t>
  </si>
  <si>
    <t>449 027</t>
  </si>
  <si>
    <t>KKG-0102-00308</t>
  </si>
  <si>
    <t>https://kekhaigiattbyt.moh.gov.vn/cong-khai-gia/KKG-0102-00308</t>
  </si>
  <si>
    <t>Canh trường định danh</t>
  </si>
  <si>
    <t>BD Phoenix™ ID Broth</t>
  </si>
  <si>
    <t xml:space="preserve">Canh trường định danh-Tube ID Broth. </t>
  </si>
  <si>
    <t>246 001</t>
  </si>
  <si>
    <t>4.5mL/ống x 100 ống</t>
  </si>
  <si>
    <t>KKG-0102-00271</t>
  </si>
  <si>
    <t>https://kekhaigiattbyt.moh.gov.vn/cong-khai-gia/KKG-0102-00271</t>
  </si>
  <si>
    <t>Canh trường làm kháng sinh đồ vi khuẩn</t>
  </si>
  <si>
    <t>BD Phoenix™ AST Broth</t>
  </si>
  <si>
    <t>Canh trường làm kháng sinh đồ vi khuẩn Bảo quản: 2 - 25ºC. Tiêu chuẩn chất lượng: ISO 13485</t>
  </si>
  <si>
    <t>246 003</t>
  </si>
  <si>
    <t>8ml/ống/100 ống</t>
  </si>
  <si>
    <t>KKG-0102-00272</t>
  </si>
  <si>
    <t>https://kekhaigiattbyt.moh.gov.vn/cong-khai-gia/KKG-0102-00272</t>
  </si>
  <si>
    <t>Chỉ thị kháng sinh đồ</t>
  </si>
  <si>
    <t>BD Phoenix™ AST Indicator Solution</t>
  </si>
  <si>
    <t>Thể tích 6 ml/ lọ. Mỗi lọ có thể dùng với khoảng 100 ống canh trường làm kháng sinh đồ AST broth</t>
  </si>
  <si>
    <t>246 004</t>
  </si>
  <si>
    <t>6ml/lọ</t>
  </si>
  <si>
    <t>KKG-0102-00273</t>
  </si>
  <si>
    <t>https://kekhaigiattbyt.moh.gov.vn/cong-khai-gia/KKG-0102-00273</t>
  </si>
  <si>
    <t>Chất nhuộm tế bào</t>
  </si>
  <si>
    <t>Thuốc nhuộm tiêu bản Hematoxylin</t>
  </si>
  <si>
    <t>Dung dịch Hematoxylin được thiết kế để sử dụng trong phân tích mô học của nhân tế bào. Nhân tế bào sẽ nhuộm màu với mức độ khác nhau của màu xanh đậm đến màu tím.</t>
  </si>
  <si>
    <t>Chai 1000ml</t>
  </si>
  <si>
    <t>Richard-Allan Scientific LLC (a subsidiary of Epredia) ;Hoa Kỳ</t>
  </si>
  <si>
    <t>PTN số: 210001016/PCBA-HN ngày 20/07/2021</t>
  </si>
  <si>
    <t>Công ty TNHH Sinh Nam</t>
  </si>
  <si>
    <t>01/01/2023 đến 31/12/2023</t>
  </si>
  <si>
    <t>KKG-0490-00005</t>
  </si>
  <si>
    <t>https://kekhaigiattbyt.moh.gov.vn/cong-khai-gia/KKG-0490-00005</t>
  </si>
  <si>
    <t>01/12/2022 đến ngày 01/12/2023</t>
  </si>
  <si>
    <t>Hóa chất thay thế Xylene</t>
  </si>
  <si>
    <t xml:space="preserve">Ứng dụng: Một hydrocarbon aliphatic (hydrocarbon không vòng) không mùi, không nhờn, thay thế cho Xylene trong phòng thí nghiệm giải phẫu bệnh – quá trình xử lý mô, khử parafin và làm sạch sau khi khử nước trong quá trình nhuộm. Zero Xylene ™ là một loại hóa chất thay thế xylen an toàn nhưng hiệu quả, không làm quá cứng mẫu vật và an toàn khi sử dụng trong cả bộ xử lý mô mở và đóng
</t>
  </si>
  <si>
    <t>XS1004</t>
  </si>
  <si>
    <t>Chai 1000 ml</t>
  </si>
  <si>
    <t xml:space="preserve">	Can 3.8L</t>
  </si>
  <si>
    <t>Cancer Diagnostics, Inc;Hoa Kỳ</t>
  </si>
  <si>
    <t>CÔNG TY TNHH VẬT TƯ KHOA HỌC KỸ THUẬT LÊ ANH</t>
  </si>
  <si>
    <t>01/01/2023 đến ngày 01/06/2023</t>
  </si>
  <si>
    <t>KKG-0550-00057</t>
  </si>
  <si>
    <t>https://kekhaigiattbyt.moh.gov.vn/cong-khai-gia/KKG-0550-00057</t>
  </si>
  <si>
    <t>Forrmaldehyde</t>
  </si>
  <si>
    <t>Dung dịch formaldehyde 10%</t>
  </si>
  <si>
    <t>Dung dịch formaldehyde 10%
(Dung dịch formalin trung tính 25% đệm và ổn định, pH 7,0)
Note: có kiểu đóng gói khác 5, 10, 20 lít</t>
  </si>
  <si>
    <t>FNB10-1L</t>
  </si>
  <si>
    <t>BIOGNOST Ltd</t>
  </si>
  <si>
    <t>Cộng hòa Croatia</t>
  </si>
  <si>
    <t>220002686/PCBA-HN; Ngày cấp phép: 26/09/2022</t>
  </si>
  <si>
    <t xml:space="preserve">	CÔNG TY TNHH THIẾT BỊ CÔNG NGHỆ VÀ ĐẦU TƯ MDC</t>
  </si>
  <si>
    <t>07/11/2022 đến ngày 30/06/2023</t>
  </si>
  <si>
    <t>KKG-0302-00121</t>
  </si>
  <si>
    <t>https://kekhaigiattbyt.moh.gov.vn/cong-khai-gia/KKG-0302-00121</t>
  </si>
  <si>
    <t>Giemsa 100ml</t>
  </si>
  <si>
    <t>Giemsa 100mL</t>
  </si>
  <si>
    <t>Thực hiện xét nghiệm soi nhuộm Giemsa</t>
  </si>
  <si>
    <t>MI004ST</t>
  </si>
  <si>
    <t>Chai / 100mL</t>
  </si>
  <si>
    <t xml:space="preserve"> Nam Khoa</t>
  </si>
  <si>
    <t>180001893/PCBA-HCM; Ngày cấp phép: 28/09/2018</t>
  </si>
  <si>
    <t>Công ty TNHH Dịch Vụ Và Thương Mại Nam Khoa</t>
  </si>
  <si>
    <t>01/04/2022 đến ngày 31/12/2023</t>
  </si>
  <si>
    <t>KKG-0218-00126</t>
  </si>
  <si>
    <t>https://kekhaigiattbyt.moh.gov.vn/cong-khai-gia/KKG-0218-00126</t>
  </si>
  <si>
    <t>Mounting medium</t>
  </si>
  <si>
    <t>Keo gắn lamen - Mounting medium</t>
  </si>
  <si>
    <t xml:space="preserve">Keo gắn lamen - Mounting medium .'Hóa chất dùng để gắn phủ lên mô bệnh phẩm; dạng chất lỏng, không màu, mùi thơm
</t>
  </si>
  <si>
    <t>FX2177</t>
  </si>
  <si>
    <t>118ml</t>
  </si>
  <si>
    <t>Cancer Diagnostics, Inc , Hoa Kỳ</t>
  </si>
  <si>
    <t>Hoa kỳ</t>
  </si>
  <si>
    <t>01/12/2022 đến ngày 01/06/2023</t>
  </si>
  <si>
    <t>KKG- 0550-00028</t>
  </si>
  <si>
    <t>https://kekhaigiattbyt.moh.gov.vn/cong-khai-gia/KKG-0550-00028</t>
  </si>
  <si>
    <t>TỔNG</t>
  </si>
  <si>
    <t>03271749190</t>
  </si>
  <si>
    <t>Bộ nhuộm Ziehl Neelsen</t>
  </si>
  <si>
    <t>Dầu soi kính hiển vi</t>
  </si>
  <si>
    <t>Immersion oil</t>
  </si>
  <si>
    <t>Không</t>
  </si>
  <si>
    <t>CT0003B</t>
  </si>
  <si>
    <t>Ampicillin</t>
  </si>
  <si>
    <t>5 x 50 khoanh</t>
  </si>
  <si>
    <t>Khoanh giấy đường kính 6mm được tẩm kháng sinh AMPICILLIN</t>
  </si>
  <si>
    <t>210001643/PCBA-HN</t>
  </si>
  <si>
    <t>KKG-0768-00448</t>
  </si>
  <si>
    <t>https://kekhaigiattbyt.moh.gov.vn/cong-khai-gia/KKG-0768-00448</t>
  </si>
  <si>
    <t>Môi trường nuôi cấy nấm. Thành phần bao gồm: Peptone 10.0g/litre, D-Gliucose 40.0g/litre, Agar 12.0g/litre, pH cuối: 5.3 ± 0.2. Đạt tiêu chuẩn ISO</t>
  </si>
  <si>
    <t>DM200D</t>
  </si>
  <si>
    <t>Mast/ Anh Quốc</t>
  </si>
  <si>
    <t>170002332/PCBA-HN</t>
  </si>
  <si>
    <t>KKG-0601-00097</t>
  </si>
  <si>
    <t>https://kekhaigiattbyt.moh.gov.vn/cong-khai-gia/KKG-0601-00097</t>
  </si>
  <si>
    <t>https://kekhaigiattbyt.moh.gov.vn/cong-khai-gia/KKG-0768-00432</t>
  </si>
  <si>
    <t>KKG-0768-00432</t>
  </si>
  <si>
    <t>CT0043B</t>
  </si>
  <si>
    <t>Khoanh giấy kháng sinh Cefixim</t>
  </si>
  <si>
    <t>CT0653B</t>
  </si>
  <si>
    <t>KKG-0768-00395</t>
  </si>
  <si>
    <t>https://kekhaigiattbyt.moh.gov.vn/cong-khai-gia/KKG-0768-00395</t>
  </si>
  <si>
    <t>EOSIN Y Solution 0.5%</t>
  </si>
  <si>
    <t>Hoá chất nhuộm EOSIN Y</t>
  </si>
  <si>
    <t>1.09844.1000</t>
  </si>
  <si>
    <t>Merck/ Đức</t>
  </si>
  <si>
    <t>KKG-0749-00096</t>
  </si>
  <si>
    <t>https://kekhaigiattbyt.moh.gov.vn/cong-khai-gia/KKG-0749-00096</t>
  </si>
  <si>
    <t>Vật liệu kiểm soát xét nghiệm định lượng 32 thông số huyết học</t>
  </si>
  <si>
    <t>Can</t>
  </si>
  <si>
    <t>Báo giá 1</t>
  </si>
  <si>
    <t>Báo giá 2</t>
  </si>
  <si>
    <t>Báo giá 3</t>
  </si>
  <si>
    <t>Chất chuẩn Chất thửAlcohol Ethanol</t>
  </si>
  <si>
    <t>200000580/PCBA-HCM ngày 14/04/2020</t>
  </si>
  <si>
    <t>210000031/PCBA-HN ngày 07/01/2021</t>
  </si>
  <si>
    <t>2117/170000074/PCBPL-BYT</t>
  </si>
  <si>
    <t xml:space="preserve"> (Kèm tờ trình số:    /TTr-BVĐK ngày    tháng 04 năm 2023 của Bệnh viện đa khoa tỉnh)</t>
  </si>
  <si>
    <t>DANH MỤC HOÁ CHẤT XÉT NGHIỆM ĐỀ NGHI MUA SẮM</t>
  </si>
  <si>
    <t>Bốn trăm chín mươi tám triệu bảy trăm bảy mươi nghìn hai trăm năm mươi tám đồng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</si>
</sst>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 _₫_-;\-* #,##0\ _₫_-;_-* &quot;-&quot;??\ _₫_-;_-@_-"/>
    <numFmt numFmtId="165" formatCode="_(* #,##0_);_(* \(#,##0\);_(* &quot;-&quot;??_);_(@_)"/>
    <numFmt numFmtId="166" formatCode="#,##0.0"/>
  </numFmts>
  <fonts count="24" x14ac:knownFonts="1">
    <font>
      <sz val="11"/>
      <color theme="1"/>
      <name val="Arial"/>
      <family val="2"/>
      <scheme val="minor"/>
    </font>
    <font>
      <sz val="11"/>
      <color theme="1"/>
      <name val="Arial"/>
      <family val="2"/>
      <scheme val="minor"/>
    </font>
    <font>
      <u/>
      <sz val="11"/>
      <color theme="10"/>
      <name val="Arial"/>
      <family val="2"/>
      <scheme val="minor"/>
    </font>
    <font>
      <sz val="12"/>
      <color theme="1"/>
      <name val="Times New Roman"/>
      <family val="2"/>
      <charset val="163"/>
    </font>
    <font>
      <sz val="10"/>
      <name val="Arial"/>
      <family val="2"/>
    </font>
    <font>
      <sz val="11"/>
      <color theme="1"/>
      <name val="Arial"/>
      <family val="2"/>
      <charset val="163"/>
      <scheme val="minor"/>
    </font>
    <font>
      <b/>
      <sz val="9"/>
      <color indexed="81"/>
      <name val="Tahoma"/>
      <family val="2"/>
    </font>
    <font>
      <sz val="9"/>
      <color indexed="81"/>
      <name val="Tahoma"/>
      <family val="2"/>
    </font>
    <font>
      <sz val="9"/>
      <color theme="1"/>
      <name val="Times New Roman"/>
      <family val="1"/>
    </font>
    <font>
      <b/>
      <sz val="8"/>
      <color theme="1"/>
      <name val="Times New Roman"/>
      <family val="1"/>
    </font>
    <font>
      <i/>
      <sz val="8"/>
      <color theme="1"/>
      <name val="Times New Roman"/>
      <family val="1"/>
    </font>
    <font>
      <sz val="8"/>
      <color theme="1"/>
      <name val="Times New Roman"/>
      <family val="1"/>
    </font>
    <font>
      <sz val="8"/>
      <name val="Times New Roman"/>
      <family val="1"/>
    </font>
    <font>
      <sz val="8"/>
      <color theme="1"/>
      <name val="Arial"/>
      <family val="2"/>
      <scheme val="minor"/>
    </font>
    <font>
      <u/>
      <sz val="8"/>
      <color theme="10"/>
      <name val="Times New Roman"/>
      <family val="1"/>
    </font>
    <font>
      <sz val="8"/>
      <color theme="1" tint="4.9989318521683403E-2"/>
      <name val="Times New Roman"/>
      <family val="1"/>
    </font>
    <font>
      <sz val="8"/>
      <name val="Arial"/>
      <family val="2"/>
      <scheme val="minor"/>
    </font>
    <font>
      <sz val="8"/>
      <name val="Arial"/>
      <family val="2"/>
    </font>
    <font>
      <sz val="8"/>
      <color rgb="FF333333"/>
      <name val="Times New Roman"/>
      <family val="1"/>
    </font>
    <font>
      <u/>
      <sz val="8"/>
      <color theme="10"/>
      <name val="Arial"/>
      <family val="2"/>
      <scheme val="minor"/>
    </font>
    <font>
      <sz val="8"/>
      <color rgb="FF000000"/>
      <name val="Times New Roman"/>
      <family val="1"/>
    </font>
    <font>
      <u/>
      <sz val="8"/>
      <name val="Times New Roman"/>
      <family val="1"/>
    </font>
    <font>
      <b/>
      <sz val="12"/>
      <color theme="1"/>
      <name val="Times New Roman"/>
      <family val="1"/>
    </font>
    <font>
      <sz val="11"/>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0" fontId="3" fillId="0" borderId="0"/>
    <xf numFmtId="0" fontId="4" fillId="0" borderId="0"/>
    <xf numFmtId="0" fontId="1" fillId="0" borderId="0"/>
    <xf numFmtId="0" fontId="5" fillId="0" borderId="0"/>
    <xf numFmtId="0" fontId="1" fillId="0" borderId="0"/>
  </cellStyleXfs>
  <cellXfs count="180">
    <xf numFmtId="0" fontId="0" fillId="0" borderId="0" xfId="0"/>
    <xf numFmtId="0" fontId="0" fillId="0" borderId="0" xfId="0" applyAlignment="1">
      <alignment horizontal="center"/>
    </xf>
    <xf numFmtId="0" fontId="0" fillId="2" borderId="0" xfId="0" applyFill="1"/>
    <xf numFmtId="0" fontId="0" fillId="0" borderId="0" xfId="0" applyAlignment="1">
      <alignment horizontal="right"/>
    </xf>
    <xf numFmtId="0" fontId="9" fillId="2" borderId="9"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6" xfId="0" applyFont="1" applyBorder="1" applyAlignment="1">
      <alignment horizontal="right" vertical="center" wrapText="1"/>
    </xf>
    <xf numFmtId="0" fontId="9" fillId="0" borderId="6" xfId="0" applyFont="1" applyBorder="1" applyAlignment="1">
      <alignment horizontal="center" vertical="center" wrapText="1"/>
    </xf>
    <xf numFmtId="0" fontId="10" fillId="0" borderId="6" xfId="0" applyFont="1" applyBorder="1" applyAlignment="1">
      <alignment horizontal="center" vertical="center"/>
    </xf>
    <xf numFmtId="0" fontId="10" fillId="2" borderId="6" xfId="0" applyFont="1" applyFill="1" applyBorder="1" applyAlignment="1">
      <alignment horizontal="center" vertical="center"/>
    </xf>
    <xf numFmtId="0" fontId="10" fillId="0" borderId="6" xfId="0" applyFont="1" applyBorder="1" applyAlignment="1">
      <alignment horizontal="right" vertical="center"/>
    </xf>
    <xf numFmtId="0" fontId="10" fillId="0" borderId="6" xfId="0" applyFont="1" applyBorder="1" applyAlignment="1">
      <alignment horizontal="right" vertical="center" wrapText="1"/>
    </xf>
    <xf numFmtId="0" fontId="11" fillId="0" borderId="6" xfId="0" applyFont="1" applyBorder="1" applyAlignment="1">
      <alignment horizontal="center" vertical="center"/>
    </xf>
    <xf numFmtId="0" fontId="11" fillId="0" borderId="6" xfId="0" applyFont="1" applyBorder="1" applyAlignment="1">
      <alignment vertical="center" wrapText="1"/>
    </xf>
    <xf numFmtId="49" fontId="11" fillId="0" borderId="6" xfId="0" applyNumberFormat="1" applyFont="1" applyBorder="1" applyAlignment="1">
      <alignment horizontal="center" vertical="center"/>
    </xf>
    <xf numFmtId="0" fontId="11" fillId="0" borderId="6" xfId="0" applyFont="1" applyBorder="1" applyAlignment="1">
      <alignment horizontal="center" vertical="center" wrapText="1"/>
    </xf>
    <xf numFmtId="3" fontId="12" fillId="2" borderId="6" xfId="0" applyNumberFormat="1" applyFont="1" applyFill="1" applyBorder="1" applyAlignment="1">
      <alignment horizontal="right" vertical="center"/>
    </xf>
    <xf numFmtId="3" fontId="12" fillId="2" borderId="6" xfId="3" applyNumberFormat="1" applyFont="1" applyFill="1" applyBorder="1" applyAlignment="1">
      <alignment horizontal="right" vertical="center" wrapText="1"/>
    </xf>
    <xf numFmtId="165" fontId="11" fillId="0" borderId="6" xfId="1" applyNumberFormat="1" applyFont="1" applyBorder="1" applyAlignment="1">
      <alignment horizontal="center" vertical="center"/>
    </xf>
    <xf numFmtId="165" fontId="13" fillId="0" borderId="6" xfId="1" applyNumberFormat="1" applyFont="1" applyBorder="1" applyAlignment="1">
      <alignment horizontal="center" vertical="center"/>
    </xf>
    <xf numFmtId="3" fontId="11" fillId="0" borderId="6" xfId="0" applyNumberFormat="1" applyFont="1" applyBorder="1" applyAlignment="1">
      <alignment horizontal="right" vertical="center" wrapText="1"/>
    </xf>
    <xf numFmtId="0" fontId="14" fillId="0" borderId="6" xfId="2" applyFont="1" applyBorder="1" applyAlignment="1">
      <alignment horizontal="center" vertical="center" wrapText="1"/>
    </xf>
    <xf numFmtId="0" fontId="11" fillId="0" borderId="6" xfId="0" applyFont="1" applyBorder="1" applyAlignment="1">
      <alignment vertical="center"/>
    </xf>
    <xf numFmtId="11" fontId="11" fillId="0" borderId="6" xfId="0" applyNumberFormat="1" applyFont="1" applyBorder="1" applyAlignment="1">
      <alignment horizontal="center" vertical="center"/>
    </xf>
    <xf numFmtId="0" fontId="11" fillId="0" borderId="6" xfId="0" applyFont="1" applyBorder="1" applyAlignment="1">
      <alignment horizontal="center"/>
    </xf>
    <xf numFmtId="0" fontId="12" fillId="2" borderId="6" xfId="0" applyFont="1" applyFill="1" applyBorder="1" applyAlignment="1">
      <alignment horizontal="left" vertical="center" wrapText="1"/>
    </xf>
    <xf numFmtId="0" fontId="12" fillId="2" borderId="6" xfId="0" applyFont="1" applyFill="1" applyBorder="1" applyAlignment="1">
      <alignment vertical="center" wrapText="1"/>
    </xf>
    <xf numFmtId="0" fontId="12" fillId="2" borderId="6" xfId="4" applyFont="1" applyFill="1" applyBorder="1" applyAlignment="1" applyProtection="1">
      <alignment horizontal="left" vertical="center" wrapText="1"/>
      <protection locked="0"/>
    </xf>
    <xf numFmtId="49" fontId="12" fillId="2" borderId="6" xfId="0" applyNumberFormat="1" applyFont="1" applyFill="1" applyBorder="1" applyAlignment="1">
      <alignment horizontal="center" vertical="center"/>
    </xf>
    <xf numFmtId="0" fontId="12" fillId="2" borderId="6" xfId="0" applyFont="1" applyFill="1" applyBorder="1" applyAlignment="1">
      <alignment horizontal="center" vertical="center" wrapText="1"/>
    </xf>
    <xf numFmtId="0" fontId="12" fillId="0" borderId="6" xfId="0" applyFont="1" applyBorder="1" applyAlignment="1">
      <alignment horizontal="center" vertical="center"/>
    </xf>
    <xf numFmtId="3" fontId="15" fillId="0" borderId="6" xfId="0" applyNumberFormat="1" applyFont="1" applyBorder="1" applyAlignment="1">
      <alignment horizontal="right" vertical="center" wrapText="1"/>
    </xf>
    <xf numFmtId="165" fontId="12" fillId="0" borderId="6" xfId="1" applyNumberFormat="1" applyFont="1" applyBorder="1" applyAlignment="1">
      <alignment horizontal="center" vertical="center"/>
    </xf>
    <xf numFmtId="165" fontId="16" fillId="0" borderId="6" xfId="1" applyNumberFormat="1" applyFont="1" applyBorder="1" applyAlignment="1">
      <alignment vertical="center" wrapText="1"/>
    </xf>
    <xf numFmtId="0" fontId="12" fillId="2" borderId="6" xfId="0" applyFont="1" applyFill="1" applyBorder="1" applyAlignment="1">
      <alignment horizontal="center" vertical="center"/>
    </xf>
    <xf numFmtId="3" fontId="12" fillId="2" borderId="6" xfId="0" applyNumberFormat="1" applyFont="1" applyFill="1" applyBorder="1" applyAlignment="1">
      <alignment horizontal="right" vertical="center" wrapText="1"/>
    </xf>
    <xf numFmtId="3" fontId="14" fillId="2" borderId="6" xfId="2" applyNumberFormat="1" applyFont="1" applyFill="1" applyBorder="1" applyAlignment="1">
      <alignment horizontal="center" vertical="center" wrapText="1"/>
    </xf>
    <xf numFmtId="0" fontId="12" fillId="0" borderId="6" xfId="0" applyFont="1" applyBorder="1" applyAlignment="1">
      <alignment horizontal="center"/>
    </xf>
    <xf numFmtId="0" fontId="12" fillId="2" borderId="1" xfId="0" applyFont="1" applyFill="1" applyBorder="1" applyAlignment="1">
      <alignment horizontal="center" vertical="center" wrapText="1"/>
    </xf>
    <xf numFmtId="0" fontId="12" fillId="0" borderId="6" xfId="0" applyFont="1" applyBorder="1" applyAlignment="1">
      <alignment vertical="center" wrapText="1"/>
    </xf>
    <xf numFmtId="165" fontId="12" fillId="0" borderId="6" xfId="3" applyNumberFormat="1" applyFont="1" applyFill="1" applyBorder="1" applyAlignment="1">
      <alignment horizontal="center" vertical="center" wrapText="1"/>
    </xf>
    <xf numFmtId="0" fontId="11" fillId="0" borderId="6" xfId="0" applyFont="1" applyBorder="1" applyAlignment="1">
      <alignment horizontal="center" wrapText="1"/>
    </xf>
    <xf numFmtId="165" fontId="17" fillId="0" borderId="6" xfId="1" applyNumberFormat="1" applyFont="1" applyBorder="1" applyAlignment="1">
      <alignment horizontal="center" vertical="center"/>
    </xf>
    <xf numFmtId="0" fontId="11" fillId="2" borderId="6" xfId="0" applyFont="1" applyFill="1" applyBorder="1" applyAlignment="1">
      <alignment horizontal="center" vertical="center"/>
    </xf>
    <xf numFmtId="49" fontId="18" fillId="2" borderId="6" xfId="0" applyNumberFormat="1" applyFont="1" applyFill="1" applyBorder="1" applyAlignment="1">
      <alignment horizontal="center" vertical="center"/>
    </xf>
    <xf numFmtId="3" fontId="12" fillId="0" borderId="6" xfId="0" applyNumberFormat="1" applyFont="1" applyBorder="1" applyAlignment="1">
      <alignment horizontal="right" vertical="center" wrapText="1"/>
    </xf>
    <xf numFmtId="0" fontId="11" fillId="2" borderId="6" xfId="0" applyFont="1" applyFill="1" applyBorder="1" applyAlignment="1">
      <alignment horizontal="center" vertical="center" wrapText="1"/>
    </xf>
    <xf numFmtId="3" fontId="12" fillId="2" borderId="6" xfId="3" applyNumberFormat="1" applyFont="1" applyFill="1" applyBorder="1" applyAlignment="1">
      <alignment horizontal="center" vertical="center" wrapText="1"/>
    </xf>
    <xf numFmtId="164" fontId="12" fillId="2" borderId="6" xfId="1" applyNumberFormat="1" applyFont="1" applyFill="1" applyBorder="1" applyAlignment="1">
      <alignment vertical="center" wrapText="1"/>
    </xf>
    <xf numFmtId="164" fontId="12" fillId="2" borderId="6" xfId="1" applyNumberFormat="1" applyFont="1" applyFill="1" applyBorder="1" applyAlignment="1">
      <alignment horizontal="right" vertical="center" wrapText="1"/>
    </xf>
    <xf numFmtId="14" fontId="12" fillId="2" borderId="6" xfId="1" applyNumberFormat="1" applyFont="1" applyFill="1" applyBorder="1" applyAlignment="1">
      <alignment horizontal="center" vertical="center" wrapText="1"/>
    </xf>
    <xf numFmtId="164" fontId="12" fillId="2" borderId="6" xfId="1" applyNumberFormat="1" applyFont="1" applyFill="1" applyBorder="1" applyAlignment="1">
      <alignment horizontal="center" vertical="center" wrapText="1"/>
    </xf>
    <xf numFmtId="0" fontId="14" fillId="2" borderId="6" xfId="2" applyFont="1" applyFill="1" applyBorder="1" applyAlignment="1">
      <alignment horizontal="center" vertical="center" wrapText="1"/>
    </xf>
    <xf numFmtId="0" fontId="19" fillId="2" borderId="6" xfId="2" applyFont="1" applyFill="1" applyBorder="1" applyAlignment="1">
      <alignment horizontal="center" vertical="center" wrapText="1"/>
    </xf>
    <xf numFmtId="164" fontId="11" fillId="0" borderId="6" xfId="1" applyNumberFormat="1" applyFont="1" applyBorder="1" applyAlignment="1">
      <alignment horizontal="right" vertical="center" wrapText="1"/>
    </xf>
    <xf numFmtId="164" fontId="14" fillId="2" borderId="6" xfId="2" applyNumberFormat="1" applyFont="1" applyFill="1" applyBorder="1" applyAlignment="1">
      <alignment horizontal="center" vertical="center" wrapText="1"/>
    </xf>
    <xf numFmtId="164" fontId="11" fillId="0" borderId="0" xfId="1" applyNumberFormat="1" applyFont="1" applyAlignment="1">
      <alignment horizontal="right" vertical="center" wrapText="1"/>
    </xf>
    <xf numFmtId="0" fontId="20" fillId="0" borderId="0" xfId="0" applyFont="1" applyAlignment="1">
      <alignment horizontal="center" vertical="center" wrapText="1"/>
    </xf>
    <xf numFmtId="164" fontId="21" fillId="2" borderId="6" xfId="2" applyNumberFormat="1" applyFont="1" applyFill="1" applyBorder="1" applyAlignment="1">
      <alignment horizontal="center" vertical="center" wrapText="1"/>
    </xf>
    <xf numFmtId="0" fontId="11" fillId="4" borderId="6" xfId="0" applyFont="1" applyFill="1" applyBorder="1" applyAlignment="1">
      <alignment horizontal="center" vertical="center"/>
    </xf>
    <xf numFmtId="37" fontId="12" fillId="2" borderId="6" xfId="6"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20" fillId="0" borderId="6" xfId="0" applyFont="1" applyBorder="1" applyAlignment="1">
      <alignment horizontal="center" vertical="center" wrapText="1"/>
    </xf>
    <xf numFmtId="0" fontId="12" fillId="2" borderId="3" xfId="0"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165" fontId="12" fillId="2" borderId="6" xfId="3" applyNumberFormat="1" applyFont="1" applyFill="1" applyBorder="1" applyAlignment="1">
      <alignment horizontal="center" vertical="center" wrapText="1"/>
    </xf>
    <xf numFmtId="165" fontId="12" fillId="2" borderId="2" xfId="1" applyNumberFormat="1"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11" fillId="0" borderId="2" xfId="0" applyFont="1" applyBorder="1" applyAlignment="1">
      <alignment horizontal="center" vertical="center" wrapText="1"/>
    </xf>
    <xf numFmtId="49" fontId="12" fillId="2" borderId="2" xfId="0" applyNumberFormat="1" applyFont="1" applyFill="1" applyBorder="1" applyAlignment="1">
      <alignment horizontal="center" vertical="center" wrapText="1"/>
    </xf>
    <xf numFmtId="0" fontId="11" fillId="0" borderId="6" xfId="0" quotePrefix="1" applyFont="1" applyBorder="1" applyAlignment="1">
      <alignment horizontal="left" vertical="center"/>
    </xf>
    <xf numFmtId="0" fontId="11" fillId="0" borderId="0" xfId="0" applyFont="1" applyAlignment="1">
      <alignment vertical="center" wrapText="1"/>
    </xf>
    <xf numFmtId="49" fontId="12" fillId="2" borderId="6"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165" fontId="12" fillId="2" borderId="6" xfId="1" applyNumberFormat="1" applyFont="1" applyFill="1" applyBorder="1" applyAlignment="1">
      <alignment horizontal="center" vertical="center" wrapText="1"/>
    </xf>
    <xf numFmtId="0" fontId="20" fillId="3" borderId="6" xfId="0" applyFont="1" applyFill="1" applyBorder="1" applyAlignment="1">
      <alignment vertical="center" wrapText="1"/>
    </xf>
    <xf numFmtId="37" fontId="12" fillId="2" borderId="2" xfId="7"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37" fontId="12" fillId="2" borderId="6" xfId="7" applyNumberFormat="1" applyFont="1" applyFill="1" applyBorder="1" applyAlignment="1">
      <alignment horizontal="center" vertical="center" wrapText="1"/>
    </xf>
    <xf numFmtId="0" fontId="11" fillId="0" borderId="6" xfId="5" applyFont="1" applyBorder="1" applyAlignment="1">
      <alignment horizontal="center" vertical="center" wrapText="1"/>
    </xf>
    <xf numFmtId="0" fontId="12" fillId="0" borderId="6" xfId="0" applyFont="1" applyBorder="1" applyAlignment="1">
      <alignment horizontal="center" vertical="center" wrapText="1"/>
    </xf>
    <xf numFmtId="165" fontId="20" fillId="0" borderId="6" xfId="1" applyNumberFormat="1" applyFont="1" applyBorder="1" applyAlignment="1">
      <alignment horizontal="center" vertical="center" wrapText="1"/>
    </xf>
    <xf numFmtId="0" fontId="20" fillId="0" borderId="5" xfId="0" applyFont="1" applyBorder="1" applyAlignment="1">
      <alignment vertical="center" wrapText="1"/>
    </xf>
    <xf numFmtId="0" fontId="11" fillId="2" borderId="6" xfId="0" applyFont="1" applyFill="1" applyBorder="1" applyAlignment="1">
      <alignment vertical="center" wrapText="1"/>
    </xf>
    <xf numFmtId="0" fontId="12" fillId="2" borderId="8" xfId="0" applyFont="1" applyFill="1" applyBorder="1" applyAlignment="1">
      <alignment horizontal="center" vertical="center" wrapText="1"/>
    </xf>
    <xf numFmtId="165" fontId="20" fillId="0" borderId="6" xfId="3" applyNumberFormat="1" applyFont="1" applyBorder="1" applyAlignment="1">
      <alignment vertical="center" wrapText="1"/>
    </xf>
    <xf numFmtId="165" fontId="20" fillId="0" borderId="6" xfId="3" applyNumberFormat="1" applyFont="1" applyBorder="1" applyAlignment="1">
      <alignment horizontal="center" vertical="center" wrapText="1"/>
    </xf>
    <xf numFmtId="0" fontId="12" fillId="2" borderId="5" xfId="0" applyFont="1" applyFill="1" applyBorder="1" applyAlignment="1">
      <alignment horizontal="center" vertical="center" wrapText="1"/>
    </xf>
    <xf numFmtId="165" fontId="20" fillId="0" borderId="6" xfId="1" applyNumberFormat="1" applyFont="1" applyBorder="1" applyAlignment="1">
      <alignment vertical="center" wrapText="1"/>
    </xf>
    <xf numFmtId="0" fontId="14" fillId="2" borderId="5" xfId="2" applyFont="1" applyFill="1" applyBorder="1" applyAlignment="1">
      <alignment horizontal="center" vertical="center" wrapText="1"/>
    </xf>
    <xf numFmtId="1" fontId="12" fillId="0" borderId="6" xfId="0" quotePrefix="1" applyNumberFormat="1" applyFont="1" applyBorder="1" applyAlignment="1">
      <alignment horizontal="center" vertical="center" wrapText="1"/>
    </xf>
    <xf numFmtId="165" fontId="12" fillId="0" borderId="6" xfId="1" applyNumberFormat="1" applyFont="1" applyFill="1" applyBorder="1" applyAlignment="1">
      <alignment horizontal="center" vertical="center" wrapText="1"/>
    </xf>
    <xf numFmtId="0" fontId="20" fillId="0" borderId="1" xfId="0" applyFont="1" applyBorder="1" applyAlignment="1">
      <alignment vertical="center" wrapText="1"/>
    </xf>
    <xf numFmtId="165" fontId="12" fillId="0" borderId="1" xfId="1" applyNumberFormat="1" applyFont="1" applyBorder="1" applyAlignment="1">
      <alignment vertical="center" wrapText="1"/>
    </xf>
    <xf numFmtId="0" fontId="20" fillId="3" borderId="1" xfId="0" applyFont="1" applyFill="1" applyBorder="1" applyAlignment="1">
      <alignment vertical="center" wrapText="1"/>
    </xf>
    <xf numFmtId="0" fontId="12" fillId="0" borderId="6" xfId="0" applyFont="1" applyBorder="1" applyAlignment="1">
      <alignment vertical="center"/>
    </xf>
    <xf numFmtId="0" fontId="11" fillId="2" borderId="6" xfId="0" applyFont="1" applyFill="1" applyBorder="1" applyAlignment="1">
      <alignment horizontal="fill" vertical="center"/>
    </xf>
    <xf numFmtId="165" fontId="12" fillId="0" borderId="6" xfId="3" applyNumberFormat="1" applyFont="1" applyBorder="1" applyAlignment="1">
      <alignment vertical="center" wrapText="1"/>
    </xf>
    <xf numFmtId="165" fontId="12" fillId="0" borderId="6" xfId="3" applyNumberFormat="1" applyFont="1" applyBorder="1" applyAlignment="1">
      <alignment horizontal="center" vertical="center" wrapText="1"/>
    </xf>
    <xf numFmtId="0" fontId="11" fillId="0" borderId="6" xfId="5" applyFont="1" applyBorder="1" applyAlignment="1">
      <alignment horizontal="left" vertical="center" wrapText="1"/>
    </xf>
    <xf numFmtId="0" fontId="12" fillId="2" borderId="9"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9" fillId="2" borderId="1" xfId="2"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xf>
    <xf numFmtId="165" fontId="12" fillId="0" borderId="6" xfId="1" applyNumberFormat="1" applyFont="1" applyBorder="1" applyAlignment="1">
      <alignment vertical="center" wrapText="1"/>
    </xf>
    <xf numFmtId="0" fontId="14" fillId="2" borderId="1" xfId="2" applyFont="1" applyFill="1" applyBorder="1" applyAlignment="1">
      <alignment horizontal="center" vertical="center" wrapText="1"/>
    </xf>
    <xf numFmtId="0" fontId="20" fillId="0" borderId="6" xfId="0" applyFont="1" applyBorder="1" applyAlignment="1">
      <alignment vertical="center"/>
    </xf>
    <xf numFmtId="165" fontId="20" fillId="3" borderId="6" xfId="3" applyNumberFormat="1" applyFont="1" applyFill="1" applyBorder="1" applyAlignment="1">
      <alignment vertical="center" wrapText="1"/>
    </xf>
    <xf numFmtId="165" fontId="20" fillId="3" borderId="6" xfId="3" applyNumberFormat="1" applyFont="1" applyFill="1" applyBorder="1" applyAlignment="1">
      <alignment horizontal="center" vertical="center" wrapText="1"/>
    </xf>
    <xf numFmtId="0" fontId="11" fillId="0" borderId="10" xfId="0" applyFont="1" applyBorder="1" applyAlignment="1">
      <alignment horizontal="center" vertical="center" wrapText="1"/>
    </xf>
    <xf numFmtId="165" fontId="20" fillId="3" borderId="5" xfId="1" applyNumberFormat="1" applyFont="1" applyFill="1" applyBorder="1" applyAlignment="1">
      <alignment vertical="center" wrapText="1"/>
    </xf>
    <xf numFmtId="0" fontId="20"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12" fillId="2" borderId="12" xfId="0"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0" fontId="11" fillId="0" borderId="13" xfId="0" applyFont="1" applyBorder="1" applyAlignment="1">
      <alignment horizontal="center" vertical="center" wrapText="1"/>
    </xf>
    <xf numFmtId="165" fontId="20" fillId="3" borderId="6" xfId="1" applyNumberFormat="1" applyFont="1" applyFill="1" applyBorder="1" applyAlignment="1">
      <alignment vertical="center" wrapText="1"/>
    </xf>
    <xf numFmtId="0" fontId="14" fillId="2" borderId="11" xfId="2" applyFont="1" applyFill="1" applyBorder="1" applyAlignment="1">
      <alignment horizontal="center" vertical="center" wrapText="1"/>
    </xf>
    <xf numFmtId="0" fontId="20" fillId="3" borderId="1" xfId="0" applyFont="1" applyFill="1" applyBorder="1" applyAlignment="1">
      <alignment horizontal="center" vertical="center" wrapText="1"/>
    </xf>
    <xf numFmtId="165" fontId="20" fillId="3" borderId="1" xfId="1" applyNumberFormat="1"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vertical="center" wrapText="1"/>
    </xf>
    <xf numFmtId="165" fontId="20" fillId="2" borderId="6" xfId="3" applyNumberFormat="1" applyFont="1" applyFill="1" applyBorder="1" applyAlignment="1">
      <alignment vertical="center" wrapText="1"/>
    </xf>
    <xf numFmtId="165" fontId="20" fillId="2" borderId="6" xfId="3" applyNumberFormat="1" applyFont="1" applyFill="1" applyBorder="1" applyAlignment="1">
      <alignment horizontal="center" vertical="center" wrapText="1"/>
    </xf>
    <xf numFmtId="165" fontId="20" fillId="2" borderId="6" xfId="1" applyNumberFormat="1" applyFont="1" applyFill="1" applyBorder="1" applyAlignment="1">
      <alignment vertical="center" wrapText="1"/>
    </xf>
    <xf numFmtId="0" fontId="12" fillId="2" borderId="1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5" xfId="0" applyFont="1" applyFill="1" applyBorder="1" applyAlignment="1">
      <alignment vertical="center" wrapText="1"/>
    </xf>
    <xf numFmtId="3" fontId="12"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5" fontId="12" fillId="2" borderId="14" xfId="1" applyNumberFormat="1"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2" borderId="1" xfId="0" applyFont="1" applyFill="1" applyBorder="1" applyAlignment="1">
      <alignment vertical="center" wrapText="1"/>
    </xf>
    <xf numFmtId="165" fontId="12" fillId="2" borderId="13" xfId="1" applyNumberFormat="1" applyFont="1" applyFill="1" applyBorder="1" applyAlignment="1">
      <alignment horizontal="center" vertical="center" wrapText="1"/>
    </xf>
    <xf numFmtId="0" fontId="20" fillId="2" borderId="9" xfId="0" applyFont="1" applyFill="1" applyBorder="1" applyAlignment="1">
      <alignment vertical="center" wrapText="1"/>
    </xf>
    <xf numFmtId="165" fontId="18" fillId="2" borderId="6" xfId="3" applyNumberFormat="1" applyFont="1" applyFill="1" applyBorder="1" applyAlignment="1">
      <alignment horizontal="center" vertical="center" wrapText="1"/>
    </xf>
    <xf numFmtId="165" fontId="18" fillId="2" borderId="2" xfId="1" applyNumberFormat="1" applyFont="1" applyFill="1" applyBorder="1" applyAlignment="1">
      <alignment horizontal="center" vertical="center" wrapText="1"/>
    </xf>
    <xf numFmtId="0" fontId="18" fillId="2"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165" fontId="11" fillId="0" borderId="6" xfId="3" applyNumberFormat="1" applyFont="1" applyBorder="1" applyAlignment="1">
      <alignment horizontal="center" vertical="center" wrapText="1"/>
    </xf>
    <xf numFmtId="165" fontId="11" fillId="3" borderId="6" xfId="1" applyNumberFormat="1" applyFont="1" applyFill="1" applyBorder="1" applyAlignment="1">
      <alignment horizontal="right" vertical="center" wrapText="1"/>
    </xf>
    <xf numFmtId="3" fontId="14" fillId="0" borderId="6" xfId="2" applyNumberFormat="1" applyFont="1" applyBorder="1" applyAlignment="1">
      <alignment horizontal="center" vertical="center" wrapText="1"/>
    </xf>
    <xf numFmtId="0" fontId="11" fillId="0" borderId="6" xfId="0" quotePrefix="1" applyFont="1" applyBorder="1" applyAlignment="1">
      <alignment horizontal="center" vertical="center" wrapText="1"/>
    </xf>
    <xf numFmtId="165" fontId="12" fillId="0" borderId="2" xfId="1" applyNumberFormat="1" applyFont="1" applyFill="1" applyBorder="1" applyAlignment="1">
      <alignment horizontal="center" vertical="center" wrapText="1"/>
    </xf>
    <xf numFmtId="3" fontId="11" fillId="0" borderId="6" xfId="0" applyNumberFormat="1" applyFont="1" applyBorder="1" applyAlignment="1">
      <alignment horizontal="center" vertical="center" wrapText="1"/>
    </xf>
    <xf numFmtId="0" fontId="11" fillId="2" borderId="6" xfId="8" applyFont="1" applyFill="1" applyBorder="1" applyAlignment="1">
      <alignment horizontal="center" vertical="center" wrapText="1"/>
    </xf>
    <xf numFmtId="165" fontId="11" fillId="0" borderId="6" xfId="3" applyNumberFormat="1" applyFont="1" applyBorder="1" applyAlignment="1">
      <alignment horizontal="right" vertical="center" wrapText="1"/>
    </xf>
    <xf numFmtId="165" fontId="11" fillId="0" borderId="6" xfId="1" applyNumberFormat="1" applyFont="1" applyBorder="1" applyAlignment="1">
      <alignment horizontal="right" vertical="center" wrapText="1"/>
    </xf>
    <xf numFmtId="49" fontId="11" fillId="2" borderId="6" xfId="0" applyNumberFormat="1" applyFont="1" applyFill="1" applyBorder="1" applyAlignment="1">
      <alignment horizontal="center" vertical="center" wrapText="1"/>
    </xf>
    <xf numFmtId="166" fontId="14" fillId="2" borderId="6" xfId="2" applyNumberFormat="1" applyFont="1" applyFill="1" applyBorder="1" applyAlignment="1">
      <alignment horizontal="center" vertical="center" wrapText="1"/>
    </xf>
    <xf numFmtId="3" fontId="9" fillId="0" borderId="7" xfId="0" applyNumberFormat="1" applyFont="1" applyBorder="1" applyAlignment="1">
      <alignment horizontal="right"/>
    </xf>
    <xf numFmtId="0" fontId="11" fillId="0" borderId="7" xfId="0" applyFont="1" applyBorder="1"/>
    <xf numFmtId="3" fontId="11" fillId="0" borderId="0" xfId="0" applyNumberFormat="1" applyFont="1"/>
    <xf numFmtId="0" fontId="11" fillId="0" borderId="0" xfId="0" applyFont="1"/>
    <xf numFmtId="0" fontId="0" fillId="0" borderId="0" xfId="0" applyAlignment="1">
      <alignment vertical="center"/>
    </xf>
    <xf numFmtId="0" fontId="9" fillId="0" borderId="0" xfId="0" applyFont="1" applyAlignment="1">
      <alignment horizontal="center"/>
    </xf>
    <xf numFmtId="0" fontId="22" fillId="0" borderId="0" xfId="0" applyFont="1" applyAlignment="1">
      <alignment horizontal="center"/>
    </xf>
    <xf numFmtId="0" fontId="0" fillId="0" borderId="0" xfId="0" applyAlignment="1">
      <alignment horizontal="center"/>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23" fillId="0" borderId="0" xfId="0" applyFont="1" applyAlignment="1">
      <alignment horizontal="center"/>
    </xf>
    <xf numFmtId="0" fontId="0" fillId="0" borderId="0" xfId="0" applyAlignment="1">
      <alignment horizontal="center"/>
    </xf>
    <xf numFmtId="0" fontId="9" fillId="0" borderId="0" xfId="0" applyFont="1" applyAlignment="1">
      <alignment horizontal="left"/>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xf>
    <xf numFmtId="0" fontId="8" fillId="0" borderId="0" xfId="0" applyFont="1" applyAlignment="1">
      <alignment horizontal="center" vertical="center" wrapText="1"/>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cellXfs>
  <cellStyles count="9">
    <cellStyle name="Comma" xfId="1" builtinId="3"/>
    <cellStyle name="Comma 3" xfId="3"/>
    <cellStyle name="Hyperlink" xfId="2" builtinId="8"/>
    <cellStyle name="Normal" xfId="0" builtinId="0"/>
    <cellStyle name="Normal 2" xfId="5"/>
    <cellStyle name="Normal 2 2 17" xfId="8"/>
    <cellStyle name="Normal 3" xfId="4"/>
    <cellStyle name="Normal 5" xfId="7"/>
    <cellStyle name="Normal 5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10\9%20-%20Ph&#242;ng%20K&#7871;%20ho&#7841;ch\1.%20D&#7919;%20li&#7879;u%20chung\1.%20Danh%20m&#7909;c%20k&#7871;%20ho&#7841;ch\0.2.%20B&#7843;ng%20ch&#224;o%20gi&#225;%20tham%20kh&#7843;o\Copy%20of%20Gi&#225;%20Public%20h&#224;ng%20nh&#224;%20m&#236;nh%2026.12.202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5_63141053854814067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ào Giá"/>
    </sheetNames>
    <sheetDataSet>
      <sheetData sheetId="0" refreshError="1">
        <row r="5">
          <cell r="C5" t="str">
            <v>557-003</v>
          </cell>
          <cell r="D5" t="str">
            <v>Albumin</v>
          </cell>
          <cell r="E5" t="str">
            <v>MTI Diagnostics/ Đức</v>
          </cell>
          <cell r="F5" t="str">
            <v>6x65ml</v>
          </cell>
          <cell r="G5" t="str">
            <v>Thuốc thử Albumin
Thành phần chính:
R1 Succinate buffer, pH 4.2 75 mmol/l
Bromcresol green 0.15 mmo/l
Brij 35 7 ml/l
Detergents and stabilizers &gt;0.1 %
R2 (cat. no.: 963S):
Bovine albumin concentration according to
CRM 470 (IFCC) 4.0 g/dl
RPPHS 91/0619 4.0</v>
          </cell>
          <cell r="H5" t="str">
            <v>Hộp</v>
          </cell>
          <cell r="I5" t="str">
            <v>220000125/PCBB-HN
220000437/PCBB-HN</v>
          </cell>
          <cell r="J5" t="str">
            <v>Nhóm 3</v>
          </cell>
          <cell r="K5" t="str">
            <v>Loại B</v>
          </cell>
          <cell r="L5">
            <v>1</v>
          </cell>
          <cell r="M5">
            <v>2550000</v>
          </cell>
          <cell r="N5">
            <v>2550000</v>
          </cell>
          <cell r="P5" t="str">
            <v>KKG-0417-00088</v>
          </cell>
          <cell r="Q5">
            <v>3544531</v>
          </cell>
          <cell r="R5" t="str">
            <v>https://kekhaigiattbyt.moh.gov.vn/cong-khai-gia/KKG-0417-00088</v>
          </cell>
        </row>
        <row r="6">
          <cell r="C6" t="str">
            <v>557B-199</v>
          </cell>
          <cell r="D6" t="str">
            <v>Alcohol ethanol</v>
          </cell>
          <cell r="E6" t="str">
            <v>MTI Diagnostics/ Đức</v>
          </cell>
          <cell r="F6" t="str">
            <v>R1:1x60ml
R2: 1x20ml</v>
          </cell>
          <cell r="G6" t="str">
            <v>Thuốc thử Alcohol ethanol
Thành phần chính:
Buffer pH 8.3  300 mmol/L
NAD+ 10 mmol/L
Alcohol dehydrogenase (ADH) ³  200 kU/L
Tiêu chuẩn chất lượng ISO 13485:2016</v>
          </cell>
          <cell r="H6" t="str">
            <v>Hộp</v>
          </cell>
          <cell r="I6" t="str">
            <v>220001737/PCBB-HN
220000551/PCBB-HN</v>
          </cell>
          <cell r="J6" t="str">
            <v>Nhóm 3</v>
          </cell>
          <cell r="K6" t="str">
            <v>Loại B</v>
          </cell>
          <cell r="L6">
            <v>1</v>
          </cell>
          <cell r="M6">
            <v>3811500</v>
          </cell>
          <cell r="N6">
            <v>3811500</v>
          </cell>
          <cell r="P6" t="str">
            <v>KKG-0417-00488</v>
          </cell>
          <cell r="Q6">
            <v>5161012</v>
          </cell>
          <cell r="R6" t="str">
            <v>https://kekhaigiattbyt.moh.gov.vn/cong-khai-gia/KKG-0417-00488</v>
          </cell>
        </row>
        <row r="7">
          <cell r="C7" t="str">
            <v>557B-991</v>
          </cell>
          <cell r="D7" t="str">
            <v>Alcohol ethanol calibrator</v>
          </cell>
          <cell r="E7" t="str">
            <v>MTI Diagnostics/ Đức</v>
          </cell>
          <cell r="F7" t="str">
            <v>1x1ml</v>
          </cell>
          <cell r="G7" t="str">
            <v>Chất hiệu chuẩn xét nghiệm định lượng
Alcohol Ethanol
Tiêu chuẩn chất lượng ISO 13485:2016</v>
          </cell>
          <cell r="H7" t="str">
            <v>Hộp</v>
          </cell>
          <cell r="I7" t="str">
            <v>220000551/PCBB-HN</v>
          </cell>
          <cell r="J7" t="str">
            <v>Nhóm 3</v>
          </cell>
          <cell r="K7" t="str">
            <v>Loại B</v>
          </cell>
          <cell r="L7">
            <v>1</v>
          </cell>
          <cell r="M7">
            <v>820000</v>
          </cell>
          <cell r="N7">
            <v>820000</v>
          </cell>
          <cell r="P7" t="str">
            <v>KKG-0417-00008</v>
          </cell>
          <cell r="Q7">
            <v>1348767</v>
          </cell>
          <cell r="R7" t="str">
            <v>https://kekhaigiattbyt.moh.gov.vn/cong-khai-gia/KKG-0417-00008</v>
          </cell>
        </row>
        <row r="8">
          <cell r="C8" t="str">
            <v>557B-940</v>
          </cell>
          <cell r="D8" t="str">
            <v>Alcohol ethanol control</v>
          </cell>
          <cell r="E8" t="str">
            <v>MTI Diagnostics/ Đức</v>
          </cell>
          <cell r="F8" t="str">
            <v>2x1ml</v>
          </cell>
          <cell r="G8" t="str">
            <v>Vật liệu kiểm soát chất lượng xét
nghiệm định lượng Alcohol Ethanol
Tiêu chuẩn chất lượng ISO 13485:2016</v>
          </cell>
          <cell r="H8" t="str">
            <v>Hộp</v>
          </cell>
          <cell r="I8" t="str">
            <v>220000551/PCBB-HN</v>
          </cell>
          <cell r="J8" t="str">
            <v>Nhóm 3</v>
          </cell>
          <cell r="K8" t="str">
            <v>Loại B</v>
          </cell>
          <cell r="L8">
            <v>1</v>
          </cell>
          <cell r="M8">
            <v>1250000</v>
          </cell>
          <cell r="N8">
            <v>1250000</v>
          </cell>
          <cell r="P8" t="str">
            <v>KKG-0417-00007</v>
          </cell>
          <cell r="Q8">
            <v>1974319</v>
          </cell>
          <cell r="R8" t="str">
            <v>https://kekhaigiattbyt.moh.gov.vn/cong-khai-gia/KKG-0417-00007</v>
          </cell>
        </row>
        <row r="9">
          <cell r="C9" t="str">
            <v>557-012</v>
          </cell>
          <cell r="D9" t="str">
            <v>Alkaline phosphate</v>
          </cell>
          <cell r="E9" t="str">
            <v>MTI Diagnostics/ Đức</v>
          </cell>
          <cell r="F9" t="str">
            <v>R1: 4x65ml 
R2: 4x13ml</v>
          </cell>
          <cell r="G9" t="str">
            <v>Thuốc thử Alkaline phosphate
Thành phần chính:
R1: AMP* buffer, pH 10.9:  1.0 mol/l
Magnesiumsulfate:  2 mmol/l
Detergents and stabilizers: &gt;0.1%
R2: p - Nitrophenylphosphate: 700 mmol/l
Stabilized liquid
*2-Amino-2-methyl-1-propanol
Tiêu chuẩn chất lượng</v>
          </cell>
          <cell r="H9" t="str">
            <v>Hộp</v>
          </cell>
          <cell r="I9" t="str">
            <v>220000052/PCBB-HN</v>
          </cell>
          <cell r="J9" t="str">
            <v>Nhóm 3</v>
          </cell>
          <cell r="K9" t="str">
            <v>Loại B</v>
          </cell>
          <cell r="L9">
            <v>1</v>
          </cell>
          <cell r="M9">
            <v>2952600</v>
          </cell>
          <cell r="N9">
            <v>2952600</v>
          </cell>
          <cell r="P9" t="str">
            <v>KKG-0417-00010</v>
          </cell>
          <cell r="Q9">
            <v>3712897</v>
          </cell>
          <cell r="R9" t="str">
            <v>https://kekhaigiattbyt.moh.gov.vn/cong-khai-gia/KKG-0417-00010</v>
          </cell>
        </row>
        <row r="10">
          <cell r="C10" t="str">
            <v>557B-017</v>
          </cell>
          <cell r="D10" t="str">
            <v>AMM Calibrator</v>
          </cell>
          <cell r="E10" t="str">
            <v>MTI Diagnostics/ Đức</v>
          </cell>
          <cell r="F10" t="str">
            <v>1x1ml</v>
          </cell>
          <cell r="G10" t="str">
            <v>Chất hiệu chuẩn xét nghiệm định lượng
Ammonia
Tiêu chuẩn chất lượng ISO 13485:2016</v>
          </cell>
          <cell r="H10" t="str">
            <v>Hộp</v>
          </cell>
          <cell r="I10" t="str">
            <v>220002946/PCBB-HN</v>
          </cell>
          <cell r="J10" t="str">
            <v>Nhóm 3</v>
          </cell>
          <cell r="K10" t="str">
            <v>Loại B</v>
          </cell>
          <cell r="L10">
            <v>1</v>
          </cell>
          <cell r="M10">
            <v>820000</v>
          </cell>
          <cell r="N10">
            <v>820000</v>
          </cell>
          <cell r="P10" t="str">
            <v>KKG-0417-00325</v>
          </cell>
          <cell r="Q10">
            <v>1073457</v>
          </cell>
          <cell r="R10" t="str">
            <v>https://kekhaigiattbyt.moh.gov.vn/cong-khai-gia/KKG-0417-00325</v>
          </cell>
        </row>
        <row r="11">
          <cell r="C11" t="str">
            <v>557B-018</v>
          </cell>
          <cell r="D11" t="str">
            <v>AMM Control</v>
          </cell>
          <cell r="E11" t="str">
            <v>MTI Diagnostics/ Đức</v>
          </cell>
          <cell r="F11" t="str">
            <v>2x1ml</v>
          </cell>
          <cell r="G11" t="str">
            <v>Vật liệu kiểm soát chất lượng xét
nghiệm định lượng Ammonia
Tiêu chuẩn chất lượng ISO 13485:2016</v>
          </cell>
          <cell r="H11" t="str">
            <v>Hộp</v>
          </cell>
          <cell r="I11" t="str">
            <v>220002946/PCBB-HN</v>
          </cell>
          <cell r="J11" t="str">
            <v>Nhóm 3</v>
          </cell>
          <cell r="K11" t="str">
            <v>Loại B</v>
          </cell>
          <cell r="L11">
            <v>1</v>
          </cell>
          <cell r="M11">
            <v>1250000</v>
          </cell>
          <cell r="N11">
            <v>1250000</v>
          </cell>
          <cell r="P11" t="str">
            <v>KKG-0417-00326</v>
          </cell>
          <cell r="Q11">
            <v>1610185</v>
          </cell>
          <cell r="R11" t="str">
            <v>https://kekhaigiattbyt.moh.gov.vn/cong-khai-gia/KKG-0417-00326</v>
          </cell>
        </row>
        <row r="12">
          <cell r="C12" t="str">
            <v>557B-016V</v>
          </cell>
          <cell r="D12" t="str">
            <v>Ammonia (AMM)</v>
          </cell>
          <cell r="E12" t="str">
            <v>MTI Diagnostics/ Đức</v>
          </cell>
          <cell r="F12" t="str">
            <v>R1:1x60 ml
R2: 1x20 ml</v>
          </cell>
          <cell r="G12" t="str">
            <v>Thuốc thử Ammonia (AMM).
Thành phần chính:
NADPH &gt; 0.1 mmol/L
α-Ketoglutaric Acid &gt; 5 mmol/L
GLDH &gt; 0.5 KU/L
Tiêu chuẩn chất lượng ISO 13485:2016</v>
          </cell>
          <cell r="H12" t="str">
            <v>Hộp</v>
          </cell>
          <cell r="I12" t="str">
            <v>220002946/PCBB-HN</v>
          </cell>
          <cell r="J12" t="str">
            <v>Nhóm 3</v>
          </cell>
          <cell r="K12" t="str">
            <v>Loại B</v>
          </cell>
          <cell r="L12">
            <v>1</v>
          </cell>
          <cell r="M12">
            <v>3150000</v>
          </cell>
          <cell r="N12">
            <v>3150000</v>
          </cell>
          <cell r="P12" t="str">
            <v>KKG-0417-00324</v>
          </cell>
          <cell r="Q12">
            <v>4063801</v>
          </cell>
          <cell r="R12" t="str">
            <v>https://kekhaigiattbyt.moh.gov.vn/cong-khai-gia/KKG-0417-00324</v>
          </cell>
        </row>
        <row r="13">
          <cell r="C13" t="str">
            <v>557-048</v>
          </cell>
          <cell r="D13" t="str">
            <v>Amylase</v>
          </cell>
          <cell r="E13" t="str">
            <v>MTI Diagnostics/ Đức</v>
          </cell>
          <cell r="F13" t="str">
            <v>3x60ml</v>
          </cell>
          <cell r="G13" t="str">
            <v>Thuốc thử Amylase
Thành phần chính:
MES buffer, pH 6.0 100 mmol/l
NaCl 350 mmol/l
Ca-Acetate 6 mmol/l
Potassium thiocyanate 900 mmol/l
CNP-G3 2.27 mmol/l
Stabilizers and detergents &gt; 0.1 %
Tiêu chuẩn chất lượng ISO 13485:2016</v>
          </cell>
          <cell r="H13" t="str">
            <v>Hộp</v>
          </cell>
          <cell r="I13" t="str">
            <v>220000052/PCBB-HN</v>
          </cell>
          <cell r="J13" t="str">
            <v>Nhóm 3</v>
          </cell>
          <cell r="K13" t="str">
            <v>Loại B</v>
          </cell>
          <cell r="L13">
            <v>1</v>
          </cell>
          <cell r="M13">
            <v>4920000</v>
          </cell>
          <cell r="N13">
            <v>4920000</v>
          </cell>
          <cell r="P13" t="str">
            <v>KKG-0417-00011</v>
          </cell>
          <cell r="Q13">
            <v>6743835</v>
          </cell>
          <cell r="R13" t="str">
            <v>https://kekhaigiattbyt.moh.gov.vn/cong-khai-gia/KKG-0417-00011</v>
          </cell>
        </row>
        <row r="14">
          <cell r="C14" t="str">
            <v>557-461</v>
          </cell>
          <cell r="D14" t="str">
            <v>Anti-Streptolysin O (ASO)</v>
          </cell>
          <cell r="E14" t="str">
            <v>MTI Diagnostics/ Đức</v>
          </cell>
          <cell r="F14" t="str">
            <v>R1: 2x25ml
R2: 2x5ml</v>
          </cell>
          <cell r="G14" t="str">
            <v>Thuốc thử Anti-Streptolysin O (ASO)
Latex
Glycine Buffer (pH8.2).
ASL sensitized Latex (0.17 %)
Sodium azide (0.95 g/L).
Buffer
Phosphate buffered saline (pH 7.43). 
Polyethylene glycol (40 g/L). 
Sodium azide (0.95 g/L).
Tiêu chuẩn chất lượng ISO 13485:2</v>
          </cell>
          <cell r="H14" t="str">
            <v>Hộp</v>
          </cell>
          <cell r="I14" t="str">
            <v>220001445/PCBB-HN</v>
          </cell>
          <cell r="J14" t="str">
            <v>Nhóm 3</v>
          </cell>
          <cell r="K14" t="str">
            <v>Loại B</v>
          </cell>
          <cell r="L14">
            <v>1</v>
          </cell>
          <cell r="M14">
            <v>4520000</v>
          </cell>
          <cell r="N14">
            <v>4520000</v>
          </cell>
          <cell r="P14" t="str">
            <v>KKG-0417-00437</v>
          </cell>
          <cell r="Q14">
            <v>5935450</v>
          </cell>
          <cell r="R14" t="str">
            <v>https://kekhaigiattbyt.moh.gov.vn/cong-khai-gia/KKG-0417-00437</v>
          </cell>
        </row>
        <row r="15">
          <cell r="C15" t="str">
            <v>557-463</v>
          </cell>
          <cell r="D15" t="str">
            <v>ASO calibrator</v>
          </cell>
          <cell r="E15" t="str">
            <v>MTI Diagnostics/ Đức</v>
          </cell>
          <cell r="F15" t="str">
            <v>1x1ml</v>
          </cell>
          <cell r="G15" t="str">
            <v>Chất hiệu chuẩn xét nghiệm định lượng
Anti-Streptolysin O (ASO)
Thành phần chính:
Huyết thanh người
Tiêu chuẩn chất lượng ISO 13485:2016</v>
          </cell>
          <cell r="H15" t="str">
            <v>Hộp</v>
          </cell>
          <cell r="I15" t="str">
            <v>220001445/PCBB-HN</v>
          </cell>
          <cell r="J15" t="str">
            <v>Nhóm 3</v>
          </cell>
          <cell r="K15" t="str">
            <v>Loại B</v>
          </cell>
          <cell r="L15">
            <v>1</v>
          </cell>
          <cell r="M15">
            <v>2500000</v>
          </cell>
          <cell r="N15">
            <v>2500000</v>
          </cell>
          <cell r="P15" t="str">
            <v>KKG-0417-00439</v>
          </cell>
          <cell r="Q15">
            <v>3106891</v>
          </cell>
          <cell r="R15" t="str">
            <v>https://kekhaigiattbyt.moh.gov.vn/cong-khai-gia/KKG-0417-00439</v>
          </cell>
        </row>
        <row r="16">
          <cell r="C16" t="str">
            <v>557-462</v>
          </cell>
          <cell r="D16" t="str">
            <v>ASO control</v>
          </cell>
          <cell r="E16" t="str">
            <v>MTI Diagnostics/ Đức</v>
          </cell>
          <cell r="F16" t="str">
            <v>1x3ml</v>
          </cell>
          <cell r="G16" t="str">
            <v>Vật liệu kiểm soát chất lượng xét
nghiệm định lượng Anti-Streptolysin O
(ASO)
Tiêu chuẩn chất lượng ISO 13485:2016</v>
          </cell>
          <cell r="H16" t="str">
            <v>Hộp</v>
          </cell>
          <cell r="I16" t="str">
            <v>220001445/PCBB-HN</v>
          </cell>
          <cell r="J16" t="str">
            <v>Nhóm 3</v>
          </cell>
          <cell r="K16" t="str">
            <v>Loại B</v>
          </cell>
          <cell r="L16">
            <v>1</v>
          </cell>
          <cell r="M16">
            <v>1850000</v>
          </cell>
          <cell r="N16">
            <v>1850000</v>
          </cell>
          <cell r="P16" t="str">
            <v>KKG-0417-00438</v>
          </cell>
          <cell r="Q16">
            <v>2561728</v>
          </cell>
          <cell r="R16" t="str">
            <v>https://kekhaigiattbyt.moh.gov.vn/cong-khai-gia/KKG-0417-00438</v>
          </cell>
        </row>
        <row r="17">
          <cell r="C17" t="str">
            <v>557-084</v>
          </cell>
          <cell r="D17" t="str">
            <v>Bilirubin Direct</v>
          </cell>
          <cell r="E17" t="str">
            <v>MTI Diagnostics/ Đức</v>
          </cell>
          <cell r="F17" t="str">
            <v>R1: 3x50ml
R2: 3x10ml</v>
          </cell>
          <cell r="G17" t="str">
            <v>Thuốc thử Bilirubin Direct
Thành phần chính:
R1:  EDTA-Na2  0.1 mmol/L
 NaCl  150 mmol/L
 Sulfamic acid  100 mmol/L
R2:  2,4-Dichlorophenyl-diazonium salt  0.5 mmol/L
 HCl  900 mmol/L
 EDTA-Na2  0.13 mmol/L
Tiêu chuẩn chất lượng ISO 13485:2016</v>
          </cell>
          <cell r="H17" t="str">
            <v>Hộp</v>
          </cell>
          <cell r="I17" t="str">
            <v>220000434/PCBB-HN</v>
          </cell>
          <cell r="J17" t="str">
            <v>Nhóm 3</v>
          </cell>
          <cell r="K17" t="str">
            <v>Loại B</v>
          </cell>
          <cell r="L17">
            <v>1</v>
          </cell>
          <cell r="M17">
            <v>2421000</v>
          </cell>
          <cell r="N17">
            <v>2421000</v>
          </cell>
          <cell r="P17" t="str">
            <v>KKG-0417-00012</v>
          </cell>
          <cell r="Q17">
            <v>3679221</v>
          </cell>
          <cell r="R17" t="str">
            <v>https://kekhaigiattbyt.moh.gov.vn/cong-khai-gia/KKG-0417-00012</v>
          </cell>
        </row>
        <row r="18">
          <cell r="C18" t="str">
            <v>557-088</v>
          </cell>
          <cell r="D18" t="str">
            <v>Bilirubin Total</v>
          </cell>
          <cell r="E18" t="str">
            <v>MTI Diagnostics/ Đức</v>
          </cell>
          <cell r="F18" t="str">
            <v>R1: 3x65ml
R2: 3x14ml</v>
          </cell>
          <cell r="G18" t="str">
            <v>Thuốc thử Bilirubin Total
Thành phần chính:
R1: Phosphate buffer  50 mmol/L
NaCl  150 mmol/L
R2: 2,4-Dichlorophenyl-diazonium salt  5 mmol/L
HCl  130 mmol/L
Tiêu chuẩn chất lượng ISO 13485:2016</v>
          </cell>
          <cell r="H18" t="str">
            <v>Hộp</v>
          </cell>
          <cell r="I18" t="str">
            <v>220000126/PCBB-HN</v>
          </cell>
          <cell r="J18" t="str">
            <v>Nhóm 3</v>
          </cell>
          <cell r="K18" t="str">
            <v>Loại B</v>
          </cell>
          <cell r="L18">
            <v>1</v>
          </cell>
          <cell r="M18">
            <v>2705000</v>
          </cell>
          <cell r="N18">
            <v>2705000</v>
          </cell>
          <cell r="P18" t="str">
            <v>KKG-0417-00388</v>
          </cell>
          <cell r="Q18">
            <v>3746364</v>
          </cell>
          <cell r="R18" t="str">
            <v>https://kekhaigiattbyt.moh.gov.vn/cong-khai-gia/KKG-0417-00388</v>
          </cell>
        </row>
        <row r="19">
          <cell r="C19" t="str">
            <v>557-104</v>
          </cell>
          <cell r="D19" t="str">
            <v>Calcium</v>
          </cell>
          <cell r="E19" t="str">
            <v>MTI Diagnostics/ Đức</v>
          </cell>
          <cell r="F19" t="str">
            <v>3x60ml</v>
          </cell>
          <cell r="G19" t="str">
            <v>Thuốc thử Calcium
Thành phần chính:
Phosphate buffer pH 7.5    50 mmol/L
8-Hydroxyquinoline-5-sulfonic acid 5 mmol/L
Arsenazo III 120 µmol/L
Standard: 10 mg/dL (2.5 mmol/L)
Tiêu chuẩn chất lượng ISO 13485:2016</v>
          </cell>
          <cell r="H19" t="str">
            <v>Hộp</v>
          </cell>
          <cell r="I19" t="str">
            <v>220000438/PCBB-HN</v>
          </cell>
          <cell r="J19" t="str">
            <v>Nhóm 3</v>
          </cell>
          <cell r="K19" t="str">
            <v>Loại B</v>
          </cell>
          <cell r="L19">
            <v>1</v>
          </cell>
          <cell r="M19">
            <v>2225000</v>
          </cell>
          <cell r="N19">
            <v>2225000</v>
          </cell>
          <cell r="P19" t="str">
            <v>KKG-0417-00013</v>
          </cell>
          <cell r="Q19">
            <v>3481368</v>
          </cell>
          <cell r="R19" t="str">
            <v>https://kekhaigiattbyt.moh.gov.vn/cong-khai-gia/KKG-0417-00013</v>
          </cell>
        </row>
        <row r="20">
          <cell r="C20" t="str">
            <v>CAL2351</v>
          </cell>
          <cell r="D20" t="str">
            <v>Calibration serum level 3 (CAL 3)</v>
          </cell>
          <cell r="E20" t="str">
            <v>Randox/ Anh Quốc</v>
          </cell>
          <cell r="F20" t="str">
            <v>5ml</v>
          </cell>
          <cell r="G20" t="str">
            <v>- Chất kiểm tra Chất thử Calibration serum level 3
- Chất hiệu chuẩn được thiết kế để hiệu chuẩn các xét nghiệm sinh hóa, cung cấp dải giá trị tham chiếu đặc hiệu theo nhóm phương pháp, nhóm thiết bị, theo điều kiện nhiệt độ phân tích cho lên tới 42 thông</v>
          </cell>
          <cell r="H20" t="str">
            <v>Lọ</v>
          </cell>
          <cell r="I20" t="str">
            <v>220001456/PCBB-BYT</v>
          </cell>
          <cell r="J20" t="str">
            <v>Nhóm 3</v>
          </cell>
          <cell r="K20" t="str">
            <v>Loại B</v>
          </cell>
          <cell r="L20">
            <v>1</v>
          </cell>
          <cell r="M20">
            <v>644920</v>
          </cell>
          <cell r="N20">
            <v>644920</v>
          </cell>
          <cell r="P20" t="str">
            <v>KKG-0280-00024</v>
          </cell>
          <cell r="Q20">
            <v>700000</v>
          </cell>
          <cell r="R20" t="str">
            <v>https://kekhaigiattbyt.moh.gov.vn/cong-khai-gia/KKG-0280-00024</v>
          </cell>
        </row>
        <row r="21">
          <cell r="C21" t="str">
            <v>557-124</v>
          </cell>
          <cell r="D21" t="str">
            <v>Cholesterol</v>
          </cell>
          <cell r="E21" t="str">
            <v>MTI Diagnostics/ Đức</v>
          </cell>
          <cell r="F21" t="str">
            <v>6x65ml</v>
          </cell>
          <cell r="G21" t="str">
            <v>Thuốc thử Cholesterol
Thành phần chính:
R1: Pipes buffer, pH 6.9 90 mmol/l
Phenol 26 mmol/l
Cholesterol oxidase 200 U/l
Cholesterol esterase 300 U/l
Peroxidase 1250 U/l
4-Aminoantipyrine 0.4 mmol/l
R2: Cholesterol Standard 200 mg/dl (5.17mmol/l)
Tiêu chuẩ</v>
          </cell>
          <cell r="H21" t="str">
            <v>Hộp</v>
          </cell>
          <cell r="I21" t="str">
            <v>220000127/PCBB-HN</v>
          </cell>
          <cell r="J21" t="str">
            <v>Nhóm 3</v>
          </cell>
          <cell r="K21" t="str">
            <v>Loại B</v>
          </cell>
          <cell r="L21">
            <v>1</v>
          </cell>
          <cell r="M21">
            <v>3443000</v>
          </cell>
          <cell r="N21">
            <v>3443000</v>
          </cell>
          <cell r="P21" t="str">
            <v>KKG-0417-00014</v>
          </cell>
          <cell r="Q21">
            <v>3641334</v>
          </cell>
          <cell r="R21" t="str">
            <v>https://kekhaigiattbyt.moh.gov.vn/cong-khai-gia/KKG-0417-00014</v>
          </cell>
        </row>
        <row r="22">
          <cell r="C22" t="str">
            <v>557-152</v>
          </cell>
          <cell r="D22" t="str">
            <v>CK-MB</v>
          </cell>
          <cell r="E22" t="str">
            <v>MTI Diagnostics/ Đức</v>
          </cell>
          <cell r="F22" t="str">
            <v xml:space="preserve"> R1: 2x67ml
R2: 2x17ml</v>
          </cell>
          <cell r="G22" t="str">
            <v>Thuốc thử CK-MB
Thành phần chính:
R1 Buffer
Imidazole buffer pH 6.7  100 mmol/l 
Mg-acetat  10 mmol/l
Glucose 20 mmol/l 
N-acetyl-cysteine 20 mmol/l
NADP 2 mmol/l
G6P-DH  1500 U/I
HK  2500 U/I
Diadenosine pentaphosphate 10 μmol/l
CK-M-antibody 1000 U/I
R2</v>
          </cell>
          <cell r="H22" t="str">
            <v>Hộp</v>
          </cell>
          <cell r="I22" t="str">
            <v>220003185/PCBB-HN</v>
          </cell>
          <cell r="J22" t="str">
            <v>Nhóm 3</v>
          </cell>
          <cell r="K22" t="str">
            <v>Loại B</v>
          </cell>
          <cell r="L22">
            <v>1</v>
          </cell>
          <cell r="M22">
            <v>8567200</v>
          </cell>
          <cell r="N22">
            <v>8567200</v>
          </cell>
          <cell r="P22" t="str">
            <v>KKG-0417-00430</v>
          </cell>
          <cell r="Q22">
            <v>9082212</v>
          </cell>
          <cell r="R22" t="str">
            <v>https://kekhaigiattbyt.moh.gov.vn/cong-khai-gia/KKG-0417-00430</v>
          </cell>
        </row>
        <row r="23">
          <cell r="C23" t="str">
            <v>557-937</v>
          </cell>
          <cell r="D23" t="str">
            <v>CK-MB Calibrator</v>
          </cell>
          <cell r="E23" t="str">
            <v>MTI Diagnostics/ Đức</v>
          </cell>
          <cell r="F23" t="str">
            <v>1x1ml</v>
          </cell>
          <cell r="G23" t="str">
            <v>Chất hiệu chuẩn xét nghiệm định lượng
Creatine kinase – MB (CK-MB)
Tiêu chuẩn chất lượng ISO 13485:2016</v>
          </cell>
          <cell r="H23" t="str">
            <v>Hộp</v>
          </cell>
          <cell r="I23" t="str">
            <v>220003185/PCBB-HN</v>
          </cell>
          <cell r="J23" t="str">
            <v>Nhóm 3</v>
          </cell>
          <cell r="K23" t="str">
            <v>Loại B</v>
          </cell>
          <cell r="L23">
            <v>1</v>
          </cell>
          <cell r="M23">
            <v>2214800</v>
          </cell>
          <cell r="N23">
            <v>2214800</v>
          </cell>
          <cell r="P23" t="str">
            <v>KKG-0417-00432</v>
          </cell>
          <cell r="Q23">
            <v>2960441</v>
          </cell>
          <cell r="R23" t="str">
            <v>https://kekhaigiattbyt.moh.gov.vn/cong-khai-gia/KKG-0417-00432</v>
          </cell>
        </row>
        <row r="24">
          <cell r="C24" t="str">
            <v>557B-938</v>
          </cell>
          <cell r="D24" t="str">
            <v>CK-MB control</v>
          </cell>
          <cell r="E24" t="str">
            <v>MTI Diagnostics/ Đức</v>
          </cell>
          <cell r="F24" t="str">
            <v>1x1ml</v>
          </cell>
          <cell r="G24" t="str">
            <v>Vật liệu kiểm soát chất lượng xét
nghiệm định lượng Creatine kinase –
MB (CK-MB)
Tiêu chuẩn chất lượng ISO 13485:2016</v>
          </cell>
          <cell r="H24" t="str">
            <v>Hộp</v>
          </cell>
          <cell r="I24" t="str">
            <v>220003185/PCBB-HN</v>
          </cell>
          <cell r="J24" t="str">
            <v>Nhóm 3</v>
          </cell>
          <cell r="K24" t="str">
            <v>Loại B</v>
          </cell>
          <cell r="L24">
            <v>1</v>
          </cell>
          <cell r="M24">
            <v>2214800</v>
          </cell>
          <cell r="N24">
            <v>2214800</v>
          </cell>
          <cell r="P24" t="str">
            <v>KKG-0417-00473</v>
          </cell>
          <cell r="Q24">
            <v>2960441</v>
          </cell>
          <cell r="R24" t="str">
            <v>https://kekhaigiattbyt.moh.gov.vn/cong-khai-gia/KKG-0417-00473</v>
          </cell>
        </row>
        <row r="25">
          <cell r="C25" t="str">
            <v>557-164</v>
          </cell>
          <cell r="D25" t="str">
            <v>CK-NAC</v>
          </cell>
          <cell r="E25" t="str">
            <v>MTI Diagnostics/ Đức</v>
          </cell>
          <cell r="F25" t="str">
            <v xml:space="preserve"> R1: 2x60ml
R2: 2x15ml</v>
          </cell>
          <cell r="G25" t="str">
            <v xml:space="preserve">Thuốc thử CK-NAC
Thành phần chính:
R1 Buffer
Imidazole buffer pH 6.7  100 mmol/l 
Mg-acetat  20 mmol/l
Glucose  10 mmol/l 
N-acetyl-cysteine  20 mmol/l
NADP  2 mmol/l
G6P-DH  1500 U/I
HK  2500 U/I
EDTA 2 mmol/l
R2 substrate 
creatine phosphate  30 mmol/l
</v>
          </cell>
          <cell r="H25" t="str">
            <v>Hộp</v>
          </cell>
          <cell r="I25" t="str">
            <v>220003185/PCBB-HN</v>
          </cell>
          <cell r="J25" t="str">
            <v>Nhóm 3</v>
          </cell>
          <cell r="K25" t="str">
            <v>Loại B</v>
          </cell>
          <cell r="L25">
            <v>1</v>
          </cell>
          <cell r="M25">
            <v>4610000</v>
          </cell>
          <cell r="N25">
            <v>4610000</v>
          </cell>
          <cell r="P25" t="str">
            <v>KKG-0417-00431</v>
          </cell>
          <cell r="Q25">
            <v>6219149</v>
          </cell>
          <cell r="R25" t="str">
            <v>https://kekhaigiattbyt.moh.gov.vn/cong-khai-gia/KKG-0417-00431</v>
          </cell>
        </row>
        <row r="26">
          <cell r="C26" t="str">
            <v>557-172</v>
          </cell>
          <cell r="D26" t="str">
            <v>Creatinine</v>
          </cell>
          <cell r="E26" t="str">
            <v>MTI Diagnostics/ Đức</v>
          </cell>
          <cell r="F26" t="str">
            <v>R1: 4x66ml
R2: 4x16ml</v>
          </cell>
          <cell r="G26" t="str">
            <v>Thuốc thử Creatinine
Thành phần chính:
R1: Sodium hydroxide   0.2 mol/L
R2: Picric acid   20 mmol/L
Standard:  2 mg/dL (177 µmol/L)
Tiêu chuẩn chất lượng ISO 13485:2016</v>
          </cell>
          <cell r="H26" t="str">
            <v>Hộp</v>
          </cell>
          <cell r="I26" t="str">
            <v>220000554/ PCBB-HN</v>
          </cell>
          <cell r="J26" t="str">
            <v>Nhóm 3</v>
          </cell>
          <cell r="K26" t="str">
            <v>Loại B</v>
          </cell>
          <cell r="L26">
            <v>1</v>
          </cell>
          <cell r="M26">
            <v>2145000</v>
          </cell>
          <cell r="N26">
            <v>2145000</v>
          </cell>
          <cell r="P26" t="str">
            <v>KKG-0417-00015</v>
          </cell>
          <cell r="Q26">
            <v>3830768</v>
          </cell>
          <cell r="R26" t="str">
            <v>https://kekhaigiattbyt.moh.gov.vn/cong-khai-gia/KKG-0417-00015</v>
          </cell>
        </row>
        <row r="27">
          <cell r="C27" t="str">
            <v>100-133</v>
          </cell>
          <cell r="D27" t="str">
            <v>CRP Control low</v>
          </cell>
          <cell r="E27" t="str">
            <v>MTI Diagnostics/ Đức</v>
          </cell>
          <cell r="F27" t="str">
            <v>1x1ml</v>
          </cell>
          <cell r="G27" t="str">
            <v>Vật liệu kiểm soát chất lượng xét
nghiệm C - reactive protein (CRP) mức thấp. 
Thành phần chính:
Dung dịch pha loãng của huyết tương người và dịch màng phổi chứa CRP với dung dịch muối đệm phosphate. Chất bảo quản 0,095% natri azide.
Tiêu chuẩn chất lượng</v>
          </cell>
          <cell r="H27" t="str">
            <v>Hộp</v>
          </cell>
          <cell r="I27" t="str">
            <v>220000977/PCBB-HN</v>
          </cell>
          <cell r="J27" t="str">
            <v>Nhóm 3</v>
          </cell>
          <cell r="K27" t="str">
            <v>Loại B</v>
          </cell>
          <cell r="L27">
            <v>1</v>
          </cell>
          <cell r="M27">
            <v>990000</v>
          </cell>
          <cell r="N27">
            <v>990000</v>
          </cell>
          <cell r="P27" t="str">
            <v>KKG-0417-00018</v>
          </cell>
          <cell r="Q27">
            <v>3042724</v>
          </cell>
          <cell r="R27" t="str">
            <v>https://kekhaigiattbyt.moh.gov.vn/cong-khai-gia/KKG-0417-00018</v>
          </cell>
        </row>
        <row r="28">
          <cell r="C28" t="str">
            <v>100-135</v>
          </cell>
          <cell r="D28" t="str">
            <v>CRP Control high</v>
          </cell>
          <cell r="E28" t="str">
            <v>MTI Diagnostics/ Đức</v>
          </cell>
          <cell r="F28" t="str">
            <v>1x1ml</v>
          </cell>
          <cell r="G28" t="str">
            <v xml:space="preserve">Vật liệu kiểm soát chất lượng xét
nghiệm C - reactive protein (CRP) mức cao. 
Thành phần chính:
Dung dịch pha loãng của huyết tương người và dịch màng phổi chứa CRP với dung dịch muối đệm phosphate. Chất bảo quản 0,095% natri azide.
Tiêu chuẩn chất lượng </v>
          </cell>
          <cell r="H28" t="str">
            <v>Hộp</v>
          </cell>
          <cell r="I28" t="str">
            <v>220000977/PCBB-HN</v>
          </cell>
          <cell r="J28" t="str">
            <v>Nhóm 3</v>
          </cell>
          <cell r="K28" t="str">
            <v>Loại B</v>
          </cell>
          <cell r="L28">
            <v>1</v>
          </cell>
          <cell r="M28">
            <v>990000</v>
          </cell>
          <cell r="N28">
            <v>990000</v>
          </cell>
          <cell r="P28" t="str">
            <v>KKG-0417-00019</v>
          </cell>
          <cell r="Q28">
            <v>3042724</v>
          </cell>
          <cell r="R28" t="str">
            <v>https://kekhaigiattbyt.moh.gov.vn/cong-khai-gia/KKG-0417-00019</v>
          </cell>
        </row>
        <row r="29">
          <cell r="C29" t="str">
            <v>100-130</v>
          </cell>
          <cell r="D29" t="str">
            <v>CRP (quy cách nhỏ)</v>
          </cell>
          <cell r="E29" t="str">
            <v>MTI Diagnostics/ Đức</v>
          </cell>
          <cell r="F29" t="str">
            <v>R1: 2x25ml
R2: 2x5ml</v>
          </cell>
          <cell r="G29" t="str">
            <v>Thuốc thử CRP
Thành phần chính:
Latex 
Glycine buffer (pH 8.42) 
Rabbit anti-human CRP sensitized latex (0.20%). Sodium azide (0.95 g/L)  
Buffer 
Sodium chloride (9 g/L)
Detergent  (0.1 %)
Sodium azide (0.95 g/L)
Tiêu chuẩn chất lượng ISO 13485:2016</v>
          </cell>
          <cell r="H29" t="str">
            <v>Hộp</v>
          </cell>
          <cell r="I29" t="str">
            <v>220002224/PCBB-HN</v>
          </cell>
          <cell r="J29" t="str">
            <v>Nhóm 3</v>
          </cell>
          <cell r="K29" t="str">
            <v>Loại B</v>
          </cell>
          <cell r="L29">
            <v>1</v>
          </cell>
          <cell r="M29">
            <v>3829500</v>
          </cell>
          <cell r="N29">
            <v>3829500</v>
          </cell>
          <cell r="P29" t="str">
            <v>KKG-0417-00470</v>
          </cell>
          <cell r="Q29">
            <v>5378786</v>
          </cell>
          <cell r="R29" t="str">
            <v>https://kekhaigiattbyt.moh.gov.vn/cong-khai-gia/KKG-0417-00470</v>
          </cell>
        </row>
        <row r="30">
          <cell r="C30" t="str">
            <v>100B-130V</v>
          </cell>
          <cell r="D30" t="str">
            <v>CRP (quy cách to)</v>
          </cell>
          <cell r="E30" t="str">
            <v>MTI Diagnostics/ Đức</v>
          </cell>
          <cell r="F30" t="str">
            <v>R1: 2x50ml
R2: 2x10ml</v>
          </cell>
          <cell r="G30" t="str">
            <v>Thuốc thử CRP kit
Thành phần chính:
Latex 
Glycine buffer (pH 8.42) 
Rabbit anti-human CRP sensitized latex (0.20%). Sodium azide (0.95 g/L)  
Buffer 
Sodium chloride (9 g/L)
Detergent  (0.1 %)
Sodium azide (0.95 g/L)
Tiêu chuẩn chất lượng ISO 13485:2016</v>
          </cell>
          <cell r="H30" t="str">
            <v>Hộp</v>
          </cell>
          <cell r="I30" t="str">
            <v>220002224/PCBB-HN</v>
          </cell>
          <cell r="J30" t="str">
            <v>Nhóm 3</v>
          </cell>
          <cell r="K30" t="str">
            <v>Loại B</v>
          </cell>
          <cell r="L30">
            <v>1</v>
          </cell>
          <cell r="M30">
            <v>7559000</v>
          </cell>
          <cell r="N30">
            <v>7559000</v>
          </cell>
          <cell r="P30" t="str">
            <v>KKG-0417-00471</v>
          </cell>
          <cell r="Q30">
            <v>9507761</v>
          </cell>
          <cell r="R30" t="str">
            <v>https://kekhaigiattbyt.moh.gov.vn/cong-khai-gia/KKG-0417-00471</v>
          </cell>
        </row>
        <row r="31">
          <cell r="C31" t="str">
            <v>100-137</v>
          </cell>
          <cell r="D31" t="str">
            <v>CRP standard Set</v>
          </cell>
          <cell r="E31" t="str">
            <v>MTI Diagnostics/ Đức</v>
          </cell>
          <cell r="F31" t="str">
            <v>5x1ml</v>
          </cell>
          <cell r="G31" t="str">
            <v>Chất hiệu chuẩn xét nghiệm định lượng
C - reactive protein (CRP)
Tiêu chuẩn chất lượng ISO 13485:2016</v>
          </cell>
          <cell r="H31" t="str">
            <v>Hộp</v>
          </cell>
          <cell r="I31" t="str">
            <v>220000977/PCBB-HN</v>
          </cell>
          <cell r="J31" t="str">
            <v>Nhóm 3</v>
          </cell>
          <cell r="K31" t="str">
            <v>Loại B</v>
          </cell>
          <cell r="L31">
            <v>1</v>
          </cell>
          <cell r="M31">
            <v>2620000</v>
          </cell>
          <cell r="N31">
            <v>2620000</v>
          </cell>
          <cell r="P31" t="str">
            <v>KKG-0417-00017</v>
          </cell>
          <cell r="Q31">
            <v>3124391</v>
          </cell>
          <cell r="R31" t="str">
            <v>https://kekhaigiattbyt.moh.gov.vn/cong-khai-gia/KKG-0417-00017</v>
          </cell>
        </row>
        <row r="32">
          <cell r="C32" t="str">
            <v>100-129</v>
          </cell>
          <cell r="D32" t="str">
            <v>hs-CRP</v>
          </cell>
          <cell r="E32" t="str">
            <v>MTI Diagnostics/ Đức</v>
          </cell>
          <cell r="F32" t="str">
            <v>R1: 2x40ml
R2: 2x10ml</v>
          </cell>
          <cell r="G32" t="str">
            <v>Thuốc thử hs-CRP
Thành phần chính:
Dung dịch đệm: dung dịch đệm phosphate 20 mmol / L, natri clorua 15,8g / L
Antiserum: 3-hydroxymethyl aminomethane - axit hydrochloric (Tris - HCl) 20 mmol / L, kháng thể kháng CRP của thỏ với các hạt latex 2g / L
Magcar</v>
          </cell>
          <cell r="H32" t="str">
            <v>Hộp</v>
          </cell>
          <cell r="I32" t="str">
            <v>15179NK/BYT-TB-CT</v>
          </cell>
          <cell r="J32" t="str">
            <v>Nhóm 3</v>
          </cell>
          <cell r="K32" t="str">
            <v>Loại B</v>
          </cell>
          <cell r="L32">
            <v>1</v>
          </cell>
          <cell r="M32">
            <v>10637911</v>
          </cell>
          <cell r="N32">
            <v>10637911</v>
          </cell>
          <cell r="O32" t="str">
            <v>đã cập nhật mã AV mới</v>
          </cell>
          <cell r="P32" t="str">
            <v>Sai tên kê khai</v>
          </cell>
          <cell r="Q32">
            <v>13801588</v>
          </cell>
          <cell r="R32" t="str">
            <v>https://kekhaigiattbyt.moh.gov.vn/cong-khai-gia/KKG-0403-00179</v>
          </cell>
        </row>
        <row r="33">
          <cell r="C33" t="str">
            <v>315-614V</v>
          </cell>
          <cell r="D33" t="str">
            <v>Cuvette Set 
(cho Monarch-Module-1000)</v>
          </cell>
          <cell r="E33" t="str">
            <v>MTI Diagnostics/ Đức</v>
          </cell>
          <cell r="F33" t="str">
            <v>11 thanh / bộ 
(30 lỗ / thanh)</v>
          </cell>
          <cell r="G33" t="str">
            <v>Cóng phản ứng
Tiêu chuẩn chất lượng ISO 13485:2016</v>
          </cell>
          <cell r="H33" t="str">
            <v>Bộ</v>
          </cell>
          <cell r="I33" t="str">
            <v>210000679/PCBA-HN</v>
          </cell>
          <cell r="J33" t="str">
            <v>Nhóm 3</v>
          </cell>
          <cell r="K33" t="str">
            <v>Loại A</v>
          </cell>
          <cell r="L33">
            <v>1</v>
          </cell>
          <cell r="M33">
            <v>12242500</v>
          </cell>
          <cell r="N33">
            <v>12242500</v>
          </cell>
          <cell r="P33" t="str">
            <v>KKG-0417-00387</v>
          </cell>
          <cell r="Q33">
            <v>15243854</v>
          </cell>
          <cell r="R33" t="str">
            <v>https://kekhaigiattbyt.moh.gov.vn/cong-khai-gia/KKG-0417-00387</v>
          </cell>
        </row>
        <row r="34">
          <cell r="C34" t="str">
            <v xml:space="preserve"> 557B-992V</v>
          </cell>
          <cell r="D34" t="str">
            <v>Ferritin (FER)</v>
          </cell>
          <cell r="E34" t="str">
            <v>MTI Diagnostics/ Đức</v>
          </cell>
          <cell r="F34" t="str">
            <v>R1: 1x40ml
R2: 1x20ml</v>
          </cell>
          <cell r="G34" t="str">
            <v>Thuốc thử  Ferritin
Phương pháp: Đo phản ứng kháng nguyên / kháng thể-latex bằng phương pháp điểm cuối.
Reagents Provided
Latex. Solution of suspended latex microparticles sensitized with duck anti- ferritin IgY (ΔFc)
Buffer. Phosphate buffer. Sodium azid</v>
          </cell>
          <cell r="H34" t="str">
            <v>Hộp</v>
          </cell>
          <cell r="I34" t="str">
            <v>220001309/PCBB-HN</v>
          </cell>
          <cell r="J34" t="str">
            <v>Nhóm 3</v>
          </cell>
          <cell r="K34" t="str">
            <v>Loại B</v>
          </cell>
          <cell r="L34">
            <v>1</v>
          </cell>
          <cell r="M34">
            <v>9619000</v>
          </cell>
          <cell r="N34">
            <v>9619000</v>
          </cell>
          <cell r="P34" t="str">
            <v>KKG-0417-00476</v>
          </cell>
          <cell r="Q34">
            <v>12574781</v>
          </cell>
          <cell r="R34" t="str">
            <v>https://kekhaigiattbyt.moh.gov.vn/cong-khai-gia/KKG-0417-00476</v>
          </cell>
        </row>
        <row r="35">
          <cell r="C35" t="str">
            <v>BXC0441A</v>
          </cell>
          <cell r="D35" t="str">
            <v>Ferritin
(Không cài thầu mới)</v>
          </cell>
          <cell r="E35" t="str">
            <v>Fortress/ Anh Quốc</v>
          </cell>
          <cell r="F35" t="str">
            <v>R1: 1x20ml
R2: 1x5ml</v>
          </cell>
          <cell r="G35" t="str">
            <v>Thành phần chính:
R1 Assay Buffer: Assay buffer (Glycine) pH 8.5: 20 mmol/l
R2 Latex Reagent: Antibody Reagent: Latex coated with Anti-Human Ferritin Antibody: 0.57 mmol/l
R4 Ferritin Calibrator: Human Ferritin Calibrator Lot Specific
Tiêu chuẩn chất lượn</v>
          </cell>
          <cell r="H35" t="str">
            <v>Hộp</v>
          </cell>
          <cell r="I35" t="str">
            <v>220001309/PCBB-HN</v>
          </cell>
          <cell r="J35" t="str">
            <v>Nhóm 3</v>
          </cell>
          <cell r="K35" t="str">
            <v>Loại B</v>
          </cell>
          <cell r="L35">
            <v>1</v>
          </cell>
          <cell r="M35">
            <v>2850000</v>
          </cell>
          <cell r="N35">
            <v>2850000</v>
          </cell>
          <cell r="P35" t="str">
            <v>KKG-1715-00156</v>
          </cell>
          <cell r="Q35">
            <v>7700000</v>
          </cell>
          <cell r="R35" t="str">
            <v>https://kekhaigiattbyt.moh.gov.vn/cong-khai-gia/KKG-1715-00156</v>
          </cell>
        </row>
        <row r="36">
          <cell r="C36" t="str">
            <v>557B-993</v>
          </cell>
          <cell r="D36" t="str">
            <v>FER calibrator</v>
          </cell>
          <cell r="E36" t="str">
            <v>MTI Diagnostics/ Đức</v>
          </cell>
          <cell r="F36" t="str">
            <v>4x1ml</v>
          </cell>
          <cell r="G36" t="str">
            <v xml:space="preserve"> Chất hiệu chuẩn cho xét nghiệm định
lượng Ferritin.
Quy cách đóng gói: 4 nồng độ, mỗi nồng độ 1ml
Tiêu chuẩn chất lượng ISO 13485:2016</v>
          </cell>
          <cell r="H36" t="str">
            <v>Hộp</v>
          </cell>
          <cell r="I36" t="str">
            <v>220001309/PCBB-HN</v>
          </cell>
          <cell r="J36" t="str">
            <v>Nhóm 3</v>
          </cell>
          <cell r="K36" t="str">
            <v>Loại B</v>
          </cell>
          <cell r="L36">
            <v>1</v>
          </cell>
          <cell r="M36">
            <v>2115000</v>
          </cell>
          <cell r="N36">
            <v>2115000</v>
          </cell>
          <cell r="P36" t="str">
            <v>KKG-0417-00477</v>
          </cell>
          <cell r="Q36">
            <v>3067020</v>
          </cell>
          <cell r="R36" t="str">
            <v>https://kekhaigiattbyt.moh.gov.vn/cong-khai-gia/KKG-0417-00477</v>
          </cell>
        </row>
        <row r="37">
          <cell r="C37" t="str">
            <v>557B-994</v>
          </cell>
          <cell r="D37" t="str">
            <v>FER control</v>
          </cell>
          <cell r="E37" t="str">
            <v>MTI Diagnostics/ Đức</v>
          </cell>
          <cell r="F37" t="str">
            <v>2x3ml</v>
          </cell>
          <cell r="G37" t="str">
            <v xml:space="preserve"> Chất hiệu chuẩn cho xét nghiệm định
lượng Ferritin.
Quy cách đóng gói: 2 mức, mỗi mức 3ml
Đạt tiêu chuẩn chất lượng ISO 13485:2017</v>
          </cell>
          <cell r="H37" t="str">
            <v>Hộp</v>
          </cell>
          <cell r="I37" t="str">
            <v>220001309/PCBB-HN</v>
          </cell>
          <cell r="J37" t="str">
            <v>Nhóm 3</v>
          </cell>
          <cell r="K37" t="str">
            <v>Loại B</v>
          </cell>
          <cell r="L37">
            <v>1</v>
          </cell>
          <cell r="M37">
            <v>2115000</v>
          </cell>
          <cell r="N37">
            <v>2115000</v>
          </cell>
          <cell r="P37" t="str">
            <v>KKG-0417-00489</v>
          </cell>
          <cell r="Q37">
            <v>2412526</v>
          </cell>
          <cell r="R37" t="str">
            <v>https://kekhaigiattbyt.moh.gov.vn/cong-khai-gia/KKG-0417-00489</v>
          </cell>
        </row>
        <row r="38">
          <cell r="C38" t="str">
            <v>557-941</v>
          </cell>
          <cell r="D38" t="str">
            <v>G6-PD</v>
          </cell>
          <cell r="E38" t="str">
            <v>MTI Diagnostics/ Đức</v>
          </cell>
          <cell r="F38" t="str">
            <v>R1: 2x45ml
R2: 2x15ml 
Lyse: 3x70ml</v>
          </cell>
          <cell r="G38" t="str">
            <v>Thuốc thử G6-PD
Thành phần chính:
R1: Tris-Hcl Buffer (PH8.00): 100mmol/L
Mgcl2: 4mmol/L
NADP+: 3mmol/L
Stabilizer: Thích hợp
Preservative: Thích hợp
R2:
Tris-Hcl Buffer (PH5.95): 100mmol/L
G6P: 20mmol/L
Stabilizer: Thích hợp
Preservative: Thích hợp
lyse:</v>
          </cell>
          <cell r="H38" t="str">
            <v>Hộp</v>
          </cell>
          <cell r="I38" t="str">
            <v>220003185/PCBB-HN</v>
          </cell>
          <cell r="J38" t="str">
            <v>Nhóm 3</v>
          </cell>
          <cell r="K38" t="str">
            <v>Loại B</v>
          </cell>
          <cell r="L38">
            <v>1</v>
          </cell>
          <cell r="M38">
            <v>24921600</v>
          </cell>
          <cell r="N38">
            <v>24921600</v>
          </cell>
          <cell r="P38" t="str">
            <v>KKG-0417-00434</v>
          </cell>
          <cell r="Q38">
            <v>31436951</v>
          </cell>
          <cell r="R38" t="str">
            <v>https://kekhaigiattbyt.moh.gov.vn/cong-khai-gia/KKG-0417-00434</v>
          </cell>
        </row>
        <row r="39">
          <cell r="C39" t="str">
            <v>557-942</v>
          </cell>
          <cell r="D39" t="str">
            <v>G6-PD control level 1</v>
          </cell>
          <cell r="E39" t="str">
            <v>MTI Diagnostics/ Đức</v>
          </cell>
          <cell r="F39" t="str">
            <v>L1: 1x1ml
L2: 1x2ml</v>
          </cell>
          <cell r="G39" t="str">
            <v>Vật liệu kiểm soát chất lượng xét nghiệm định lượng Glucose-6-Phosphate Dehydrogenase (G6-PD) mức 1
Tiêu chuẩn chất lượng ISO 13485:2016</v>
          </cell>
          <cell r="H39" t="str">
            <v>Hộp</v>
          </cell>
          <cell r="I39" t="str">
            <v>220003185/PCBB-HN</v>
          </cell>
          <cell r="J39" t="str">
            <v>Nhóm 3</v>
          </cell>
          <cell r="K39" t="str">
            <v>Loại B</v>
          </cell>
          <cell r="L39">
            <v>1</v>
          </cell>
          <cell r="M39">
            <v>2200000</v>
          </cell>
          <cell r="N39">
            <v>2200000</v>
          </cell>
          <cell r="P39" t="str">
            <v>KKG-0417-00435</v>
          </cell>
          <cell r="Q39">
            <v>2760318</v>
          </cell>
          <cell r="R39" t="str">
            <v>https://kekhaigiattbyt.moh.gov.vn/cong-khai-gia/KKG-0417-00435</v>
          </cell>
        </row>
        <row r="40">
          <cell r="C40" t="str">
            <v>557-943</v>
          </cell>
          <cell r="D40" t="str">
            <v>G6-PD control level 2</v>
          </cell>
          <cell r="E40" t="str">
            <v>MTI Diagnostics/ Đức</v>
          </cell>
          <cell r="F40" t="str">
            <v>L1: 1x1ml
L2: 1x2ml</v>
          </cell>
          <cell r="G40" t="str">
            <v>Vật liệu kiểm soát chất lượng xét nghiệm định lượng Glucose-6-Phosphate Dehydrogenase (G6-PD) mức 2
Tiêu chuẩn chất lượng ISO 13485:2016</v>
          </cell>
          <cell r="H40" t="str">
            <v>Hộp</v>
          </cell>
          <cell r="I40" t="str">
            <v>220003185/PCBB-HN</v>
          </cell>
          <cell r="J40" t="str">
            <v>Nhóm 3</v>
          </cell>
          <cell r="K40" t="str">
            <v>Loại B</v>
          </cell>
          <cell r="L40">
            <v>1</v>
          </cell>
          <cell r="M40">
            <v>2200000</v>
          </cell>
          <cell r="N40">
            <v>2200000</v>
          </cell>
          <cell r="P40" t="str">
            <v>KKG-0417-00436</v>
          </cell>
          <cell r="Q40">
            <v>2760318</v>
          </cell>
          <cell r="R40" t="str">
            <v>https://kekhaigiattbyt.moh.gov.vn/cong-khai-gia/KKG-0417-00436</v>
          </cell>
        </row>
        <row r="41">
          <cell r="C41" t="str">
            <v>557-216</v>
          </cell>
          <cell r="D41" t="str">
            <v>Gamma-GT</v>
          </cell>
          <cell r="E41" t="str">
            <v>MTI Diagnostics/ Đức</v>
          </cell>
          <cell r="F41" t="str">
            <v>R1: 2x66ml
R2: 2x16ml</v>
          </cell>
          <cell r="G41" t="str">
            <v>Thuốc thử Gamma-GT
Thành phần chính:
R1: Tris Glycylglycin buffer pH 8.25 100 mmol/l
R2: L-γ-Glutamyl-3-carboxy-4-nitroanilide 2.9 mmol/l
Tiêu chuẩn chất lượng ISO 13485:2016</v>
          </cell>
          <cell r="H41" t="str">
            <v>Hộp</v>
          </cell>
          <cell r="I41" t="str">
            <v>220000052/PCBB-HN</v>
          </cell>
          <cell r="J41" t="str">
            <v>Nhóm 3</v>
          </cell>
          <cell r="K41" t="str">
            <v>Loại B</v>
          </cell>
          <cell r="L41">
            <v>1</v>
          </cell>
          <cell r="M41">
            <v>2365000</v>
          </cell>
          <cell r="N41">
            <v>2365000</v>
          </cell>
          <cell r="P41" t="str">
            <v>KKG-0417-00020</v>
          </cell>
          <cell r="Q41">
            <v>4311508</v>
          </cell>
          <cell r="R41" t="str">
            <v>https://kekhaigiattbyt.moh.gov.vn/cong-khai-gia/KKG-0417-00020</v>
          </cell>
        </row>
        <row r="42">
          <cell r="C42" t="str">
            <v>557-235</v>
          </cell>
          <cell r="D42" t="str">
            <v>Glucose</v>
          </cell>
          <cell r="E42" t="str">
            <v>MTI Diagnostics/ Đức</v>
          </cell>
          <cell r="F42" t="str">
            <v>6x66ml</v>
          </cell>
          <cell r="G42" t="str">
            <v>Thuốc thử Glucose
Thành phần chính:
Phosphate buffer, pH 7.5 0.1 mol/l
Phenol 7.5 mmol/l
GOD 12000 U/l
POD 660 U/l
4 – Amino-antipyrine 0.40 mmol/l
Tiêu chuẩn chất lượng ISO 13485:2016</v>
          </cell>
          <cell r="H42" t="str">
            <v>Hộp</v>
          </cell>
          <cell r="I42" t="str">
            <v>220000433/PCBB-HN</v>
          </cell>
          <cell r="J42" t="str">
            <v>Nhóm 3</v>
          </cell>
          <cell r="K42" t="str">
            <v>Loại B</v>
          </cell>
          <cell r="L42">
            <v>1</v>
          </cell>
          <cell r="M42">
            <v>2145000</v>
          </cell>
          <cell r="N42">
            <v>2145000</v>
          </cell>
          <cell r="P42" t="str">
            <v>KKG-0417-00021</v>
          </cell>
          <cell r="Q42">
            <v>2658085</v>
          </cell>
          <cell r="R42" t="str">
            <v>https://kekhaigiattbyt.moh.gov.vn/cong-khai-gia/KKG-0417-00021</v>
          </cell>
        </row>
        <row r="43">
          <cell r="C43" t="str">
            <v>557-256</v>
          </cell>
          <cell r="D43" t="str">
            <v>GOT (AST)</v>
          </cell>
          <cell r="E43" t="str">
            <v>MTI Diagnostics/ Đức</v>
          </cell>
          <cell r="F43" t="str">
            <v>R1: 6x66ml
R2: 6x16ml</v>
          </cell>
          <cell r="G43" t="str">
            <v>Thuốc thử GOT(AST)
Thành phần chính:
R1: Tris buffer pH 7.8 100 mmol/l
L-Aspartate 200 mmol/l
LDH  800 U/l
MDH 600 U/l
R2: NADH2 0.18 mmol/l
2-Oxoglutarate 12 mmol/l
Tiêu chuẩn chất lượng ISO 13485:2016</v>
          </cell>
          <cell r="H43" t="str">
            <v>Hộp</v>
          </cell>
          <cell r="I43" t="str">
            <v>220000052/PCBB-HN</v>
          </cell>
          <cell r="J43" t="str">
            <v>Nhóm 3</v>
          </cell>
          <cell r="K43" t="str">
            <v>Loại B</v>
          </cell>
          <cell r="L43">
            <v>1</v>
          </cell>
          <cell r="M43">
            <v>5425000</v>
          </cell>
          <cell r="N43">
            <v>5425000</v>
          </cell>
          <cell r="P43" t="str">
            <v>KKG-0417-00022</v>
          </cell>
          <cell r="Q43">
            <v>7046929</v>
          </cell>
          <cell r="R43" t="str">
            <v>https://kekhaigiattbyt.moh.gov.vn/cong-khai-gia/KKG-0417-00022</v>
          </cell>
        </row>
        <row r="44">
          <cell r="C44" t="str">
            <v>557-266</v>
          </cell>
          <cell r="D44" t="str">
            <v>GPT (ALT)</v>
          </cell>
          <cell r="E44" t="str">
            <v>MTI Diagnostics/ Đức</v>
          </cell>
          <cell r="F44" t="str">
            <v>R1: 6x66ml
R2: 6x16ml</v>
          </cell>
          <cell r="G44" t="str">
            <v>Thuốc thử GPT(ALT)
Thành phần chính:
R1: Tris buffer pH 7.8 100 mmol/l
L-Alanine 500 mmol/l
LDH  1200 U/l
R2: NADH2 0.18 mmol/l
2-Oxoglutarate 15 mmol/l
Tiêu chuẩn chất lượng ISO 13485:2016</v>
          </cell>
          <cell r="H44" t="str">
            <v>Hộp</v>
          </cell>
          <cell r="I44" t="str">
            <v>220000052/PCBB-HN</v>
          </cell>
          <cell r="J44" t="str">
            <v>Nhóm 3</v>
          </cell>
          <cell r="K44" t="str">
            <v>Loại B</v>
          </cell>
          <cell r="L44">
            <v>1</v>
          </cell>
          <cell r="M44">
            <v>5425000</v>
          </cell>
          <cell r="N44">
            <v>5425000</v>
          </cell>
          <cell r="P44" t="str">
            <v>KKG-0417-00023</v>
          </cell>
          <cell r="Q44">
            <v>7046929</v>
          </cell>
          <cell r="R44" t="str">
            <v>https://kekhaigiattbyt.moh.gov.vn/cong-khai-gia/KKG-0417-00023</v>
          </cell>
        </row>
        <row r="45">
          <cell r="C45" t="str">
            <v>204-130V</v>
          </cell>
          <cell r="D45" t="str">
            <v>Halogen lamp 12V/20W</v>
          </cell>
          <cell r="E45" t="str">
            <v>MTI Diagnostics/ Đức</v>
          </cell>
          <cell r="F45" t="str">
            <v>Chiếc</v>
          </cell>
          <cell r="G45" t="str">
            <v>Bóng đèn Halogen lamp 12V/20W
Tiêu chuẩn chất lượng ISO 13485:2016</v>
          </cell>
          <cell r="H45" t="str">
            <v>Chiếc</v>
          </cell>
          <cell r="I45" t="str">
            <v>220002072/PCBA-HN</v>
          </cell>
          <cell r="J45" t="str">
            <v>Nhóm 3</v>
          </cell>
          <cell r="K45" t="str">
            <v>Loại A</v>
          </cell>
          <cell r="L45">
            <v>1</v>
          </cell>
          <cell r="M45">
            <v>4751000</v>
          </cell>
          <cell r="N45">
            <v>4751000</v>
          </cell>
          <cell r="P45" t="str">
            <v>KKG-0417-00341</v>
          </cell>
          <cell r="Q45">
            <v>6076909</v>
          </cell>
          <cell r="R45" t="str">
            <v>https://kekhaigiattbyt.moh.gov.vn/cong-khai-gia/KKG-0417-00341</v>
          </cell>
        </row>
        <row r="46">
          <cell r="C46" t="str">
            <v>557-934</v>
          </cell>
          <cell r="D46" t="str">
            <v>HbA1c</v>
          </cell>
          <cell r="E46" t="str">
            <v>MTI Diagnostics/ Đức</v>
          </cell>
          <cell r="F46" t="str">
            <v>R1: 4x20ml
R2: 2x10ml
Lyse: 2x100ml</v>
          </cell>
          <cell r="G46" t="str">
            <v>Thuốc thử HbA1c
Thành phần chính:
HbA1c Reagent R1
Latex.
Sodium azide (0.95 g/L).
HbA1c Reagent R2
Antibody-complex, anti-human haemoglobin A1c mouse monoclonal antibody and anti-mouse IgG antibody.
Stabilizers.
Tiêu chuẩn chất lượng ISO 13485:2016</v>
          </cell>
          <cell r="H46" t="str">
            <v>Hộp</v>
          </cell>
          <cell r="I46" t="str">
            <v>220001236/PCBB-HN
220001036/PCBB-HN</v>
          </cell>
          <cell r="J46" t="str">
            <v>Nhóm 3</v>
          </cell>
          <cell r="K46" t="str">
            <v>Loại B</v>
          </cell>
          <cell r="L46">
            <v>1</v>
          </cell>
          <cell r="M46">
            <v>14468600</v>
          </cell>
          <cell r="N46">
            <v>14468600</v>
          </cell>
          <cell r="P46" t="str">
            <v>KKG-0417-00131</v>
          </cell>
          <cell r="Q46">
            <v>19195935</v>
          </cell>
          <cell r="R46" t="str">
            <v>https://kekhaigiattbyt.moh.gov.vn/cong-khai-gia/KKG-0417-00131</v>
          </cell>
        </row>
        <row r="47">
          <cell r="C47" t="str">
            <v>557-935V</v>
          </cell>
          <cell r="D47" t="str">
            <v>HbA1c control (Low/High)</v>
          </cell>
          <cell r="E47" t="str">
            <v>MTI Diagnostics/ Đức</v>
          </cell>
          <cell r="F47" t="str">
            <v>L: 1x0.5ml
H: 1x0.5ml</v>
          </cell>
          <cell r="G47" t="str">
            <v>Vật liệu kiểm soát chất lượng xét
nghiệm HbA1c
Tiêu chuẩn chất lượng ISO 13485:2016</v>
          </cell>
          <cell r="H47" t="str">
            <v>Hộp</v>
          </cell>
          <cell r="I47" t="str">
            <v>220001236/PCBB-HN</v>
          </cell>
          <cell r="J47" t="str">
            <v>Nhóm 3</v>
          </cell>
          <cell r="K47" t="str">
            <v>Loại B</v>
          </cell>
          <cell r="L47">
            <v>1</v>
          </cell>
          <cell r="M47">
            <v>2000000</v>
          </cell>
          <cell r="N47">
            <v>2000000</v>
          </cell>
          <cell r="P47" t="str">
            <v>KKG-0417-00398</v>
          </cell>
          <cell r="Q47">
            <v>2606967</v>
          </cell>
          <cell r="R47" t="str">
            <v>https://kekhaigiattbyt.moh.gov.vn/cong-khai-gia/KKG-0417-00398</v>
          </cell>
        </row>
        <row r="48">
          <cell r="C48" t="str">
            <v>557-244</v>
          </cell>
          <cell r="D48" t="str">
            <v>HbA1c Calibrator</v>
          </cell>
          <cell r="E48" t="str">
            <v>MTI Diagnostics/ Đức</v>
          </cell>
          <cell r="F48" t="str">
            <v>4x0.5ml</v>
          </cell>
          <cell r="G48" t="str">
            <v>Chất hiệu chuẩn xét nghiệm định lượng
HbA1c
Tiêu chuẩn chất lượng ISO 13485:2016</v>
          </cell>
          <cell r="H48" t="str">
            <v>Hộp</v>
          </cell>
          <cell r="I48" t="str">
            <v>220001236/PCBB-HN
220000339/PCBB-HN</v>
          </cell>
          <cell r="J48" t="str">
            <v>Nhóm 3</v>
          </cell>
          <cell r="K48" t="str">
            <v>Loại B</v>
          </cell>
          <cell r="L48">
            <v>1</v>
          </cell>
          <cell r="M48">
            <v>2827500</v>
          </cell>
          <cell r="N48">
            <v>2827500</v>
          </cell>
          <cell r="P48" t="str">
            <v>KKG-0417-00048</v>
          </cell>
          <cell r="Q48">
            <v>3539461</v>
          </cell>
          <cell r="R48" t="str">
            <v>https://kekhaigiattbyt.moh.gov.vn/cong-khai-gia/KKG-0417-00048</v>
          </cell>
        </row>
        <row r="49">
          <cell r="C49" t="str">
            <v>557-132C</v>
          </cell>
          <cell r="D49" t="str">
            <v>HDL Calibrators</v>
          </cell>
          <cell r="E49" t="str">
            <v>MTI Diagnostics/ Đức</v>
          </cell>
          <cell r="F49" t="str">
            <v>1x1ml</v>
          </cell>
          <cell r="G49" t="str">
            <v>Chất hiệu chuẩn xét nghiệm định lượng
HDL Cholesterol 
Tiêu chuẩn chất lượng ISO 13485:2016</v>
          </cell>
          <cell r="H49" t="str">
            <v>Lọ</v>
          </cell>
          <cell r="I49" t="str">
            <v>220000418/PCBB-HN</v>
          </cell>
          <cell r="J49" t="str">
            <v>Nhóm 3</v>
          </cell>
          <cell r="K49" t="str">
            <v>Loại B</v>
          </cell>
          <cell r="L49">
            <v>1</v>
          </cell>
          <cell r="M49">
            <v>800000</v>
          </cell>
          <cell r="N49">
            <v>800000</v>
          </cell>
          <cell r="P49" t="str">
            <v>KKG-0417-00024</v>
          </cell>
          <cell r="Q49">
            <v>2104817</v>
          </cell>
          <cell r="R49" t="str">
            <v>https://kekhaigiattbyt.moh.gov.vn/cong-khai-gia/KKG-0417-00024</v>
          </cell>
        </row>
        <row r="50">
          <cell r="C50" t="str">
            <v>557-132</v>
          </cell>
          <cell r="D50" t="str">
            <v>HDL Cholesterol</v>
          </cell>
          <cell r="E50" t="str">
            <v>MTI Diagnostics/ Đức</v>
          </cell>
          <cell r="F50" t="str">
            <v>R1: 3x50ml
R2: 2x25ml</v>
          </cell>
          <cell r="G50" t="str">
            <v>Thuốc thử HDL Cholesterol
Thành phần chính:
R1: Good’s buffer, pH 7.0 100 mmol/l
Cholesterol oxidase &gt;0.8 KU/l
Cholesterol esterase &gt;1.0 KU/l
Catalase &gt;500 KU/l
HDCBS 0.5 mmol/l
R2: Peroxidase 30 KU/l
4-Aminoantipyrine 4 mmol/l
R4: HDL Cholesterol see lab</v>
          </cell>
          <cell r="H50" t="str">
            <v>Hộp</v>
          </cell>
          <cell r="I50" t="str">
            <v>220000418/PCBB-HN</v>
          </cell>
          <cell r="J50" t="str">
            <v>Nhóm 3</v>
          </cell>
          <cell r="K50" t="str">
            <v>Loại B</v>
          </cell>
          <cell r="L50">
            <v>1</v>
          </cell>
          <cell r="M50">
            <v>11474100</v>
          </cell>
          <cell r="N50">
            <v>11474100</v>
          </cell>
          <cell r="P50" t="str">
            <v>KKG-0417-00025</v>
          </cell>
          <cell r="Q50">
            <v>13639217</v>
          </cell>
          <cell r="R50" t="str">
            <v>https://kekhaigiattbyt.moh.gov.vn/cong-khai-gia/KKG-0417-00025</v>
          </cell>
        </row>
        <row r="51">
          <cell r="C51" t="str">
            <v>557-936-1V3</v>
          </cell>
          <cell r="D51" t="str">
            <v>HDL Control
(Không cài thầu mới)</v>
          </cell>
          <cell r="E51" t="str">
            <v>MTI Diagnostics/ Đức</v>
          </cell>
          <cell r="F51" t="str">
            <v>1x1ml</v>
          </cell>
          <cell r="G51" t="str">
            <v>Vật liệu kiểm soát chất lượng xét nghiệm định lượng HDL Cholesterol
Tiêu chuẩn chất lượng ISO 13485:2016</v>
          </cell>
          <cell r="H51" t="str">
            <v>Hộp</v>
          </cell>
          <cell r="I51" t="str">
            <v xml:space="preserve"> </v>
          </cell>
          <cell r="J51" t="str">
            <v>Nhóm 3</v>
          </cell>
          <cell r="K51" t="str">
            <v>Loại B</v>
          </cell>
          <cell r="L51">
            <v>1</v>
          </cell>
          <cell r="M51">
            <v>615000</v>
          </cell>
          <cell r="N51">
            <v>615000</v>
          </cell>
        </row>
        <row r="52">
          <cell r="C52" t="str">
            <v>557-936-1V5</v>
          </cell>
          <cell r="D52" t="str">
            <v>HDL Control
(Không cài thầu mới)</v>
          </cell>
          <cell r="E52" t="str">
            <v>MTI Diagnostics/ Đức</v>
          </cell>
          <cell r="F52" t="str">
            <v>1x2ml</v>
          </cell>
          <cell r="G52" t="str">
            <v>Vật liệu kiểm soát chất lượng xét nghiệm định lượng HDL Cholesterol
Tiêu chuẩn chất lượng ISO 13485:2016</v>
          </cell>
          <cell r="H52" t="str">
            <v>Hộp</v>
          </cell>
          <cell r="I52" t="str">
            <v>220000418/PCBB-HN</v>
          </cell>
          <cell r="J52" t="str">
            <v>Nhóm 3</v>
          </cell>
          <cell r="K52" t="str">
            <v>Loại B</v>
          </cell>
          <cell r="L52">
            <v>1</v>
          </cell>
          <cell r="M52">
            <v>1230000</v>
          </cell>
          <cell r="N52">
            <v>1230000</v>
          </cell>
          <cell r="P52" t="str">
            <v>KKG-0417-00472</v>
          </cell>
          <cell r="Q52">
            <v>1722633</v>
          </cell>
          <cell r="R52" t="str">
            <v>https://kekhaigiattbyt.moh.gov.vn/cong-khai-gia/KKG-0417-00472</v>
          </cell>
        </row>
        <row r="53">
          <cell r="C53" t="str">
            <v>557-936-1V7</v>
          </cell>
          <cell r="D53" t="str">
            <v>HDL Control 
(Không cài thầu mới)</v>
          </cell>
          <cell r="E53" t="str">
            <v>MTI Diagnostics/ Đức</v>
          </cell>
          <cell r="F53" t="str">
            <v>1x3ml</v>
          </cell>
          <cell r="G53" t="str">
            <v>Vật liệu kiểm soát chất lượng xét nghiệm định lượng HDL Cholesterol
Tiêu chuẩn chất lượng ISO 13485:2016</v>
          </cell>
          <cell r="H53" t="str">
            <v>Hộp</v>
          </cell>
          <cell r="I53" t="str">
            <v xml:space="preserve"> </v>
          </cell>
          <cell r="J53" t="str">
            <v>Nhóm 3</v>
          </cell>
          <cell r="K53" t="str">
            <v>Loại B</v>
          </cell>
          <cell r="L53">
            <v>1</v>
          </cell>
          <cell r="M53">
            <v>1845000</v>
          </cell>
          <cell r="N53">
            <v>1845000</v>
          </cell>
        </row>
        <row r="54">
          <cell r="C54" t="str">
            <v>557-209V</v>
          </cell>
          <cell r="D54" t="str">
            <v>HDL/LDL Control</v>
          </cell>
          <cell r="E54" t="str">
            <v>MTI Diagnostics/ Đức</v>
          </cell>
          <cell r="F54" t="str">
            <v>2x3ml</v>
          </cell>
          <cell r="G54" t="str">
            <v>Vật liệu kiểm soát chất lượng xét nghiệm định lượng HDL/LDL Cholesterol</v>
          </cell>
          <cell r="H54" t="str">
            <v>Hộp</v>
          </cell>
          <cell r="I54" t="str">
            <v xml:space="preserve"> </v>
          </cell>
          <cell r="J54" t="str">
            <v>Nhóm 3</v>
          </cell>
          <cell r="K54" t="str">
            <v>Loại B</v>
          </cell>
          <cell r="L54">
            <v>1</v>
          </cell>
          <cell r="M54">
            <v>2515000</v>
          </cell>
          <cell r="N54">
            <v>2515000</v>
          </cell>
          <cell r="P54" t="str">
            <v>KKG-0417-00026</v>
          </cell>
          <cell r="Q54">
            <v>3199322</v>
          </cell>
          <cell r="R54" t="str">
            <v>https://kekhaigiattbyt.moh.gov.vn/cong-khai-gia/KKG-0417-00026</v>
          </cell>
        </row>
        <row r="55">
          <cell r="C55" t="str">
            <v>557-209</v>
          </cell>
          <cell r="D55" t="str">
            <v>HDL/LDL Control
(Không cài thầu mới)</v>
          </cell>
          <cell r="E55" t="str">
            <v>MTI Diagnostics/ Đức</v>
          </cell>
          <cell r="F55" t="str">
            <v>1x1ml + 1x1ml</v>
          </cell>
          <cell r="G55" t="str">
            <v>Vật liệu kiểm soát chất lượng xét nghiệm định lượng HDL/LDL Cholesterol</v>
          </cell>
          <cell r="H55" t="str">
            <v>Hộp</v>
          </cell>
          <cell r="I55" t="str">
            <v xml:space="preserve"> 220000418/PCBB-HN</v>
          </cell>
          <cell r="J55" t="str">
            <v>Nhóm 3</v>
          </cell>
          <cell r="K55" t="str">
            <v>Loại B</v>
          </cell>
          <cell r="L55">
            <v>1</v>
          </cell>
          <cell r="M55">
            <v>955000</v>
          </cell>
          <cell r="N55">
            <v>955000</v>
          </cell>
        </row>
        <row r="56">
          <cell r="C56">
            <v>95506</v>
          </cell>
          <cell r="D56" t="str">
            <v>HDL/LDL/CKMB Calibrator
(Không cài thầu mới)</v>
          </cell>
          <cell r="E56" t="str">
            <v>Biolabo S.A.S/ Pháp</v>
          </cell>
          <cell r="F56" t="str">
            <v>R1: 2x2 ml
R2: 1x5 ml</v>
          </cell>
          <cell r="G56" t="str">
            <v>Chất kiểm chuẩn Thuốc thử HDL/LDL/CKMB
Tiêu chuẩn chất lượng ISO 13485:2016</v>
          </cell>
          <cell r="H56" t="str">
            <v>Hộp</v>
          </cell>
          <cell r="I56" t="str">
            <v>7943NK/BYT-TB-CT</v>
          </cell>
          <cell r="J56" t="str">
            <v>Nhóm 3</v>
          </cell>
          <cell r="K56" t="str">
            <v>Loại B</v>
          </cell>
          <cell r="L56">
            <v>1</v>
          </cell>
          <cell r="M56">
            <v>2819600</v>
          </cell>
          <cell r="N56">
            <v>2819600</v>
          </cell>
          <cell r="P56" t="str">
            <v>KKG-0494-00061</v>
          </cell>
          <cell r="Q56">
            <v>5190000</v>
          </cell>
          <cell r="R56" t="str">
            <v>https://kekhaigiattbyt.moh.gov.vn/cong-khai-gia/KKG-0494-00061</v>
          </cell>
        </row>
        <row r="57">
          <cell r="C57">
            <v>95516</v>
          </cell>
          <cell r="D57" t="str">
            <v>Control Serum HDL/LDL/ CK-MB Lipids Level 1
(Không cài thầu mới)</v>
          </cell>
          <cell r="E57" t="str">
            <v>Biolabo S.A.S/ Pháp</v>
          </cell>
          <cell r="F57" t="str">
            <v>R1: 2x2 ml
R2: 1x5 ml</v>
          </cell>
          <cell r="G57" t="str">
            <v>Vật liệu kiểm soát Thuốc thử HDL/LDL/CKMB
Tiêu chuẩn chất lượng ISO 13485:2016</v>
          </cell>
          <cell r="H57" t="str">
            <v>Hộp</v>
          </cell>
          <cell r="I57" t="str">
            <v>7943NK/BYT-TB-CT</v>
          </cell>
          <cell r="J57" t="str">
            <v>Nhóm 3</v>
          </cell>
          <cell r="K57" t="str">
            <v>Loại B</v>
          </cell>
          <cell r="L57">
            <v>1</v>
          </cell>
          <cell r="M57">
            <v>2849700</v>
          </cell>
          <cell r="N57">
            <v>2849700</v>
          </cell>
          <cell r="P57" t="str">
            <v>KKG-0494-00032</v>
          </cell>
          <cell r="Q57">
            <v>5190000</v>
          </cell>
          <cell r="R57" t="str">
            <v>https://kekhaigiattbyt.moh.gov.vn/cong-khai-gia/KKG-0494-00032</v>
          </cell>
        </row>
        <row r="58">
          <cell r="C58" t="str">
            <v>HN1530</v>
          </cell>
          <cell r="D58" t="str">
            <v>Hum asy control 2</v>
          </cell>
          <cell r="E58" t="str">
            <v>Randox/ Anh Quốc</v>
          </cell>
          <cell r="F58" t="str">
            <v>5ml</v>
          </cell>
          <cell r="G58" t="str">
            <v>- Vật liệu kiểm soát Hum asy control 2
- Cung cấp giải giá trị tham chiếu đặc hiệu theo nhóm phương pháp, nhóm thiết bị, theo điều kiện nhiệt độ phân tích cho lên tới 70 thông số xét nghiệm:
+ Dạng đông khô tăng tính ổn định;
+ Sản xuất dựa trên huyết tha</v>
          </cell>
          <cell r="H58" t="str">
            <v>Lọ</v>
          </cell>
          <cell r="I58" t="str">
            <v>220001453/PCBB-BYT</v>
          </cell>
          <cell r="J58" t="str">
            <v>Nhóm 3</v>
          </cell>
          <cell r="K58" t="str">
            <v>Loại B</v>
          </cell>
          <cell r="L58">
            <v>1</v>
          </cell>
          <cell r="M58">
            <v>575000</v>
          </cell>
          <cell r="N58">
            <v>575000</v>
          </cell>
          <cell r="P58" t="str">
            <v>KKG-0280-00005</v>
          </cell>
          <cell r="Q58">
            <v>575000</v>
          </cell>
          <cell r="R58" t="str">
            <v>https://kekhaigiattbyt.moh.gov.vn/cong-khai-gia/KKG-0280-00005</v>
          </cell>
        </row>
        <row r="59">
          <cell r="C59" t="str">
            <v>HE1532</v>
          </cell>
          <cell r="D59" t="str">
            <v>Hum asy control 3</v>
          </cell>
          <cell r="E59" t="str">
            <v>Randox/ Anh Quốc</v>
          </cell>
          <cell r="F59" t="str">
            <v>5ml</v>
          </cell>
          <cell r="G59" t="str">
            <v>- Vật liệu kiểm soát Hum asy control 3
- Cung cấp giải giá trị tham chiếu đặc hiệu theo nhóm phương pháp, nhóm thiết bị, theo điều kiện nhiệt độ phân tích cho lên tới 70 thông số xét nghiệm:
+ Dạng đông khô tăng tính ổn định;
+ Sản xuất dựa trên huyết tha</v>
          </cell>
          <cell r="H59" t="str">
            <v>Lọ</v>
          </cell>
          <cell r="I59" t="str">
            <v>220001453/PCBB-BYT</v>
          </cell>
          <cell r="J59" t="str">
            <v>Nhóm 3</v>
          </cell>
          <cell r="K59" t="str">
            <v>Loại B</v>
          </cell>
          <cell r="L59">
            <v>1</v>
          </cell>
          <cell r="M59">
            <v>575000</v>
          </cell>
          <cell r="N59">
            <v>575000</v>
          </cell>
          <cell r="P59" t="str">
            <v>KKG-0280-00006</v>
          </cell>
          <cell r="Q59">
            <v>575000</v>
          </cell>
          <cell r="R59" t="str">
            <v>https://kekhaigiattbyt.moh.gov.vn/cong-khai-gia/KKG-0280-00006</v>
          </cell>
        </row>
        <row r="60">
          <cell r="C60" t="str">
            <v>557B-097</v>
          </cell>
          <cell r="D60" t="str">
            <v>Immunoglobulin A (IgA)</v>
          </cell>
          <cell r="E60" t="str">
            <v>MTI Diagnostics/ Đức</v>
          </cell>
          <cell r="F60" t="str">
            <v>R1:1x25ml
R2: 1x5ml</v>
          </cell>
          <cell r="G60" t="str">
            <v>Thuốc thử Immunoglobulin A (IgA)
Thành phần chính:
R1: Tris Buffer pH 7.5 ≥ 10 mmol/L
Sodium Chloride ≥ 123.20mmol/L
R2: Tris Buffer pH 7.5 ≥ 18.16 mmol/L
Tiêu chuẩn chất lượng ISO 13485:2016</v>
          </cell>
          <cell r="H60" t="str">
            <v>Hộp</v>
          </cell>
          <cell r="I60" t="str">
            <v>220003587/PCBB-HN</v>
          </cell>
          <cell r="J60" t="str">
            <v>Nhóm 3</v>
          </cell>
          <cell r="K60" t="str">
            <v>Loại B</v>
          </cell>
          <cell r="L60">
            <v>1</v>
          </cell>
          <cell r="M60">
            <v>1815000</v>
          </cell>
          <cell r="N60">
            <v>1815000</v>
          </cell>
          <cell r="P60" t="str">
            <v>KKG-0417-00289</v>
          </cell>
          <cell r="Q60">
            <v>2300265</v>
          </cell>
          <cell r="R60" t="str">
            <v>https://kekhaigiattbyt.moh.gov.vn/cong-khai-gia/KKG-0417-00289</v>
          </cell>
        </row>
        <row r="61">
          <cell r="C61" t="str">
            <v>557B-094</v>
          </cell>
          <cell r="D61" t="str">
            <v>Immunoglobulin E (IgE)</v>
          </cell>
          <cell r="E61" t="str">
            <v>MTI Diagnostics/ Đức</v>
          </cell>
          <cell r="F61" t="str">
            <v>R1:1x40ml
R2: 1x20ml</v>
          </cell>
          <cell r="G61" t="str">
            <v>Thuốc thử Immunoglobulin E (IgE)
Thành phần chính:
R1: 2-(N-morpholine) ethylsulfonic acid (MES) buffer: 50mmol/L
Preservative: 0.1%
R2: Latex particle coated IgE antibody: 0.1%
Preservative 0.1%
Tiêu chuẩn chất lượng ISO 13485:2016</v>
          </cell>
          <cell r="H61" t="str">
            <v>Hộp</v>
          </cell>
          <cell r="I61" t="str">
            <v>220003587/PCBB-HN</v>
          </cell>
          <cell r="J61" t="str">
            <v>Nhóm 3</v>
          </cell>
          <cell r="K61" t="str">
            <v>Loại B</v>
          </cell>
          <cell r="L61">
            <v>1</v>
          </cell>
          <cell r="M61">
            <v>3625000</v>
          </cell>
          <cell r="N61">
            <v>3625000</v>
          </cell>
          <cell r="P61" t="str">
            <v>KKG-0417-00290</v>
          </cell>
          <cell r="Q61">
            <v>4677205</v>
          </cell>
          <cell r="R61" t="str">
            <v>https://kekhaigiattbyt.moh.gov.vn/cong-khai-gia/KKG-0417-00290</v>
          </cell>
        </row>
        <row r="62">
          <cell r="C62" t="str">
            <v>557B-148V3</v>
          </cell>
          <cell r="D62" t="str">
            <v>Inorganic Phosphorus (IP)</v>
          </cell>
          <cell r="E62" t="str">
            <v>MTI Diagnostics/ Đức</v>
          </cell>
          <cell r="F62" t="str">
            <v>R1: 1x20ml
R2: 1x10ml</v>
          </cell>
          <cell r="G62" t="str">
            <v>Thuốc thử IP: Dùng để định lượng Inorganic Phosphorus trong huyết thanh hoặc huyết tương
Tiêu chuẩn chất lượng ISO 13485:2016</v>
          </cell>
          <cell r="H62" t="str">
            <v>Hộp</v>
          </cell>
          <cell r="J62" t="str">
            <v>Nhóm 3</v>
          </cell>
          <cell r="K62" t="str">
            <v>Loại B</v>
          </cell>
          <cell r="L62">
            <v>1</v>
          </cell>
          <cell r="M62">
            <v>1550000</v>
          </cell>
          <cell r="N62">
            <v>1550000</v>
          </cell>
          <cell r="P62" t="str">
            <v>KKG-0417-00293</v>
          </cell>
          <cell r="Q62">
            <v>1916887</v>
          </cell>
          <cell r="R62" t="str">
            <v>https://kekhaigiattbyt.moh.gov.vn/cong-khai-gia/KKG-0417-00293</v>
          </cell>
        </row>
        <row r="63">
          <cell r="C63" t="str">
            <v>557-178</v>
          </cell>
          <cell r="D63" t="str">
            <v>Iron</v>
          </cell>
          <cell r="E63" t="str">
            <v>MTI Diagnostics/ Đức</v>
          </cell>
          <cell r="F63" t="str">
            <v>R1: 3x67ml
R2: 3x16ml</v>
          </cell>
          <cell r="G63" t="str">
            <v>Thuốc thử Iron
Thành phần chính:
R1: Acetate buffer pH 4.5  1 mol/L
Thiourea  120 mmol/L
R2: Ascorbic acid  240 mmol/L
Ferene 3 mmol/L
Thiourea 120 mmol/L
Tiêu chuẩn chất lượng ISO 13485:2016</v>
          </cell>
          <cell r="H63" t="str">
            <v>Hộp</v>
          </cell>
          <cell r="I63" t="str">
            <v>220000130/PCBB-HN</v>
          </cell>
          <cell r="J63" t="str">
            <v>Nhóm 3</v>
          </cell>
          <cell r="K63" t="str">
            <v>Loại B</v>
          </cell>
          <cell r="L63">
            <v>1</v>
          </cell>
          <cell r="M63">
            <v>3850000</v>
          </cell>
          <cell r="N63">
            <v>3850000</v>
          </cell>
          <cell r="P63" t="str">
            <v>KKG-0417-00027</v>
          </cell>
          <cell r="Q63">
            <v>5060823</v>
          </cell>
          <cell r="R63" t="str">
            <v>https://kekhaigiattbyt.moh.gov.vn/cong-khai-gia/KKG-0417-00027</v>
          </cell>
        </row>
        <row r="64">
          <cell r="C64" t="str">
            <v>557B-117V</v>
          </cell>
          <cell r="D64" t="str">
            <v>Lactate (LAC)</v>
          </cell>
          <cell r="E64" t="str">
            <v>MTI Diagnostics/ Đức</v>
          </cell>
          <cell r="F64" t="str">
            <v>4x50ml</v>
          </cell>
          <cell r="G64" t="str">
            <v>Thuốc thử Lactate
Thành phần chính:
Pipes buffer pH 7.5: 50 mmol/l
TBHB: 6 mmol/l
LOX 0.2 KU/l
POD 3 KU/l
4-aminoantipyrin 0.4 mmol/l
Tiêu chuẩn chất lượng ISO 13485:2016</v>
          </cell>
          <cell r="H64" t="str">
            <v>Hộp</v>
          </cell>
          <cell r="I64" t="str">
            <v>220003185/PCBB-HN</v>
          </cell>
          <cell r="J64" t="str">
            <v>Nhóm 3</v>
          </cell>
          <cell r="K64" t="str">
            <v>Loại B</v>
          </cell>
          <cell r="L64">
            <v>1</v>
          </cell>
          <cell r="M64">
            <v>5320000</v>
          </cell>
          <cell r="N64">
            <v>5320000</v>
          </cell>
        </row>
        <row r="65">
          <cell r="C65" t="str">
            <v>557B-118</v>
          </cell>
          <cell r="D65" t="str">
            <v>Lactat calibrator</v>
          </cell>
          <cell r="E65" t="str">
            <v>MTI Diagnostics/ Đức</v>
          </cell>
          <cell r="F65" t="str">
            <v>1x1ml</v>
          </cell>
          <cell r="G65" t="str">
            <v>Chất hiệu chuẩn cho Thuốc thử Lactale
Tiêu chuẩn chất lượng ISO 13485:2016</v>
          </cell>
          <cell r="H65" t="str">
            <v>Hộp</v>
          </cell>
          <cell r="J65" t="str">
            <v>Nhóm 3</v>
          </cell>
          <cell r="K65" t="str">
            <v>Loại B</v>
          </cell>
          <cell r="L65">
            <v>1</v>
          </cell>
          <cell r="M65">
            <v>1550000</v>
          </cell>
          <cell r="N65">
            <v>1550000</v>
          </cell>
        </row>
        <row r="66">
          <cell r="C66" t="str">
            <v>557B-119</v>
          </cell>
          <cell r="D66" t="str">
            <v>Lactat control L1</v>
          </cell>
          <cell r="E66" t="str">
            <v>MTI Diagnostics/ Đức</v>
          </cell>
          <cell r="F66" t="str">
            <v>1x1ml</v>
          </cell>
          <cell r="G66" t="str">
            <v>Vật liệu kiểm soát chất lượng xét
nghiệm định lượng Lactat mức 1
Tiêu chuẩn chất lượng ISO 13485:2016</v>
          </cell>
          <cell r="H66" t="str">
            <v>Hộp</v>
          </cell>
          <cell r="I66" t="str">
            <v>220003185/PCBB-HN</v>
          </cell>
          <cell r="J66" t="str">
            <v>Nhóm 3</v>
          </cell>
          <cell r="K66" t="str">
            <v>Loại B</v>
          </cell>
          <cell r="L66">
            <v>1</v>
          </cell>
          <cell r="M66">
            <v>1650000</v>
          </cell>
          <cell r="N66">
            <v>1650000</v>
          </cell>
        </row>
        <row r="67">
          <cell r="C67" t="str">
            <v>557B-119V</v>
          </cell>
          <cell r="D67" t="str">
            <v>Lactat control L2</v>
          </cell>
          <cell r="E67" t="str">
            <v>MTI Diagnostics/ Đức</v>
          </cell>
          <cell r="F67" t="str">
            <v>1x1ml</v>
          </cell>
          <cell r="G67" t="str">
            <v>Vật liệu kiểm soát chất lượng xét
nghiệm định lượng Lactat mức 2
Tiêu chuẩn chất lượng ISO 13485:2016</v>
          </cell>
          <cell r="H67" t="str">
            <v>Hộp</v>
          </cell>
          <cell r="I67" t="str">
            <v>220003185/PCBB-HN</v>
          </cell>
          <cell r="J67" t="str">
            <v>Nhóm 3</v>
          </cell>
          <cell r="K67" t="str">
            <v>Loại B</v>
          </cell>
          <cell r="L67">
            <v>1</v>
          </cell>
          <cell r="M67">
            <v>1650000</v>
          </cell>
          <cell r="N67">
            <v>1650000</v>
          </cell>
        </row>
        <row r="68">
          <cell r="C68" t="str">
            <v>557-354</v>
          </cell>
          <cell r="D68" t="str">
            <v>LDH</v>
          </cell>
          <cell r="E68" t="str">
            <v>MTI Diagnostics/ Đức</v>
          </cell>
          <cell r="F68" t="str">
            <v>R1: 3x66ml
R2: 3x16ml</v>
          </cell>
          <cell r="G68" t="str">
            <v>Thuốc thử LDH
R1: N-Methyl-D-glucamin 400  mmol/l
L-Lactat 62 mmol/l
R2: NAD+ 62 mmol/l
Tiêu chuẩn chất lượng ISO 13485:2016</v>
          </cell>
          <cell r="H68" t="str">
            <v>Hộp</v>
          </cell>
          <cell r="I68" t="str">
            <v>220000052/PCBB-HN
220003185/PCBB-HN</v>
          </cell>
          <cell r="J68" t="str">
            <v>Nhóm 3</v>
          </cell>
          <cell r="K68" t="str">
            <v>Loại B</v>
          </cell>
          <cell r="L68">
            <v>1</v>
          </cell>
          <cell r="M68">
            <v>2200000</v>
          </cell>
          <cell r="N68">
            <v>2200000</v>
          </cell>
          <cell r="P68" t="str">
            <v>KKG-0417-00028</v>
          </cell>
          <cell r="Q68">
            <v>2866761</v>
          </cell>
          <cell r="R68" t="str">
            <v>https://kekhaigiattbyt.moh.gov.vn/cong-khai-gia/KKG-0417-00028</v>
          </cell>
        </row>
        <row r="69">
          <cell r="C69" t="str">
            <v>557B-621</v>
          </cell>
          <cell r="D69" t="str">
            <v>LDH control
(Không cài thầu mới)</v>
          </cell>
          <cell r="E69" t="str">
            <v>MTI Diagnostics/ Đức</v>
          </cell>
          <cell r="F69" t="str">
            <v>1x1ml</v>
          </cell>
          <cell r="G69" t="str">
            <v>Vật liệu kiểm soát chất lượng xét
nghiệm định lượng lactate
dehydrogenase
Tiêu chuẩn chất lượng ISO 13485:2016</v>
          </cell>
          <cell r="H69" t="str">
            <v>Hộp</v>
          </cell>
          <cell r="I69" t="str">
            <v>220003185/PCBB-HN</v>
          </cell>
          <cell r="J69" t="str">
            <v>Nhóm 3</v>
          </cell>
          <cell r="K69" t="str">
            <v>Loại B</v>
          </cell>
          <cell r="L69">
            <v>1</v>
          </cell>
          <cell r="M69">
            <v>800000</v>
          </cell>
          <cell r="N69">
            <v>800000</v>
          </cell>
        </row>
        <row r="70">
          <cell r="C70" t="str">
            <v>557-135</v>
          </cell>
          <cell r="D70" t="str">
            <v xml:space="preserve">LDL Cholesterol </v>
          </cell>
          <cell r="E70" t="str">
            <v>MTI Diagnostics/ Đức</v>
          </cell>
          <cell r="F70" t="str">
            <v>R1: 3x50ml
R2: 2x25ml</v>
          </cell>
          <cell r="G70" t="str">
            <v>Thuốc thử LDL Cholesterol 
Thành phần chính:
R1: Good’s buffer, pH 7,0 50 mmol/l
Cholesterol oxidase  500 U/l
Cholesterol esterase  600 U/l
Catalase  600 KU/l
Ascorbate oxidase  3 KU/l
TOOS 2 mmol/l
R2: Peroxidase 4 KU/l
4-Aminoantipyrine 4 mmol/l
R4: LDL</v>
          </cell>
          <cell r="H70" t="str">
            <v>Hộp</v>
          </cell>
          <cell r="I70" t="str">
            <v>220000432/PCBB-HN</v>
          </cell>
          <cell r="J70" t="str">
            <v>Nhóm 3</v>
          </cell>
          <cell r="K70" t="str">
            <v>Loại B</v>
          </cell>
          <cell r="L70">
            <v>1</v>
          </cell>
          <cell r="M70">
            <v>11270500</v>
          </cell>
          <cell r="N70">
            <v>11270500</v>
          </cell>
          <cell r="P70" t="str">
            <v>KKG-0417-00029</v>
          </cell>
          <cell r="Q70">
            <v>15154685</v>
          </cell>
          <cell r="R70" t="str">
            <v>https://kekhaigiattbyt.moh.gov.vn/cong-khai-gia/KKG-0417-00029</v>
          </cell>
        </row>
        <row r="71">
          <cell r="C71" t="str">
            <v>555-135C</v>
          </cell>
          <cell r="D71" t="str">
            <v xml:space="preserve">LDL Calibrator </v>
          </cell>
          <cell r="E71" t="str">
            <v>MTI Diagnostics/ Đức</v>
          </cell>
          <cell r="F71" t="str">
            <v>1x1ml</v>
          </cell>
          <cell r="G71" t="str">
            <v>Chất chuẩn xét nghiệm định lượng LDL Cholesterol 
Tiêu chuẩn chất lượng ISO 13485:2016</v>
          </cell>
          <cell r="H71" t="str">
            <v>Lọ</v>
          </cell>
          <cell r="I71" t="str">
            <v>220001437/PCBB-HN</v>
          </cell>
          <cell r="J71" t="str">
            <v>Nhóm 3</v>
          </cell>
          <cell r="K71" t="str">
            <v>Loại B</v>
          </cell>
          <cell r="L71">
            <v>1</v>
          </cell>
          <cell r="M71">
            <v>800000</v>
          </cell>
          <cell r="N71">
            <v>800000</v>
          </cell>
          <cell r="P71" t="str">
            <v>KKG-0417-00318</v>
          </cell>
          <cell r="Q71">
            <v>1073457</v>
          </cell>
          <cell r="R71" t="str">
            <v>https://kekhaigiattbyt.moh.gov.vn/cong-khai-gia/KKG-0417-00318</v>
          </cell>
        </row>
        <row r="72">
          <cell r="C72" t="str">
            <v>557-936-2V3</v>
          </cell>
          <cell r="D72" t="str">
            <v>LDL Control</v>
          </cell>
          <cell r="E72" t="str">
            <v>MTI Diagnostics/ Đức</v>
          </cell>
          <cell r="F72" t="str">
            <v>1x1ml</v>
          </cell>
          <cell r="G72" t="str">
            <v>Vật liệu kiểm soát chất lượng xét
nghiệm định lượng LDL Cholesterol 
Tiêu chuẩn chất lượng ISO 13485:2016</v>
          </cell>
          <cell r="H72" t="str">
            <v>Lọ</v>
          </cell>
          <cell r="I72" t="str">
            <v>220001437/PCBB-HN</v>
          </cell>
          <cell r="J72" t="str">
            <v>Nhóm 3</v>
          </cell>
          <cell r="K72" t="str">
            <v>Loại B</v>
          </cell>
          <cell r="L72">
            <v>1</v>
          </cell>
          <cell r="M72">
            <v>800000</v>
          </cell>
          <cell r="N72">
            <v>800000</v>
          </cell>
          <cell r="P72" t="str">
            <v>KKG-0417-00397</v>
          </cell>
          <cell r="Q72">
            <v>1073457</v>
          </cell>
          <cell r="R72" t="str">
            <v>https://kekhaigiattbyt.moh.gov.vn/cong-khai-gia/KKG-0417-00397</v>
          </cell>
        </row>
        <row r="73">
          <cell r="C73" t="str">
            <v>557-362</v>
          </cell>
          <cell r="D73" t="str">
            <v>Lipase</v>
          </cell>
          <cell r="E73" t="str">
            <v>MTI Diagnostics/ Đức</v>
          </cell>
          <cell r="F73" t="str">
            <v>R1: 1x60ml
R2: 1x15ml</v>
          </cell>
          <cell r="G73" t="str">
            <v>Thuốc thử Lipase
Thành phần chính:
BICN*buffer (pH8.5) ≥50mmol/L
Colipase (porcine pancreas) ≥1 mg/L
Sodium deoxycholate ≥1.6mmol/L
Tartrate acid buffer ≥10mmol/L
1,2-o-lauryl- racemic - glycerin - 3-glutaric acid -(6-methyl halide) ester 0.27mmol/L 
Tiêu</v>
          </cell>
          <cell r="H73" t="str">
            <v>Hộp</v>
          </cell>
          <cell r="I73" t="str">
            <v>220000052/PCBB-HN</v>
          </cell>
          <cell r="J73" t="str">
            <v>Nhóm 3</v>
          </cell>
          <cell r="K73" t="str">
            <v>Loại B</v>
          </cell>
          <cell r="L73">
            <v>1</v>
          </cell>
          <cell r="M73">
            <v>7621000</v>
          </cell>
          <cell r="N73">
            <v>7621000</v>
          </cell>
          <cell r="P73" t="str">
            <v>KKG-0417-00030</v>
          </cell>
          <cell r="Q73">
            <v>9901061</v>
          </cell>
          <cell r="R73" t="str">
            <v>https://kekhaigiattbyt.moh.gov.vn/cong-khai-gia/KKG-0417-00030</v>
          </cell>
        </row>
        <row r="74">
          <cell r="C74" t="str">
            <v>557B-623</v>
          </cell>
          <cell r="D74" t="str">
            <v>Lipase calibrator</v>
          </cell>
          <cell r="E74" t="str">
            <v>MTI Diagnostics/ Đức</v>
          </cell>
          <cell r="F74" t="str">
            <v>1x5ml</v>
          </cell>
          <cell r="G74" t="str">
            <v>Chất hiệu chuẩn xét nghiệm định lượng
Lipase
Tiêu chuẩn chất lượng ISO 13485:2016</v>
          </cell>
          <cell r="H74" t="str">
            <v>Hộp</v>
          </cell>
          <cell r="I74" t="str">
            <v>220001475/PCBB-HN</v>
          </cell>
          <cell r="J74" t="str">
            <v>Nhóm 3</v>
          </cell>
          <cell r="K74" t="str">
            <v>Loại B</v>
          </cell>
          <cell r="L74">
            <v>1</v>
          </cell>
          <cell r="M74">
            <v>1850000</v>
          </cell>
          <cell r="N74">
            <v>1850000</v>
          </cell>
          <cell r="O74" t="str">
            <v>chưa</v>
          </cell>
          <cell r="P74" t="str">
            <v>KKG-0403-00050</v>
          </cell>
          <cell r="Q74">
            <v>3473400</v>
          </cell>
          <cell r="R74" t="str">
            <v>https://kekhaigiattbyt.moh.gov.vn/cong-khai-gia/KKG-0403-00050</v>
          </cell>
        </row>
        <row r="75">
          <cell r="C75" t="str">
            <v>557B-624</v>
          </cell>
          <cell r="D75" t="str">
            <v>Lipase control</v>
          </cell>
          <cell r="E75" t="str">
            <v>MTI Diagnostics/ Đức</v>
          </cell>
          <cell r="F75" t="str">
            <v>2x1ml</v>
          </cell>
          <cell r="G75" t="str">
            <v>Vật liệu kiểm soát chất lượng xét
nghiệm định lượng Lipase
Tiêu chuẩn chất lượng ISO 13485:2016</v>
          </cell>
          <cell r="H75" t="str">
            <v>Hộp</v>
          </cell>
          <cell r="I75" t="str">
            <v>220001475/PCBB-HN</v>
          </cell>
          <cell r="J75" t="str">
            <v>Nhóm 3</v>
          </cell>
          <cell r="K75" t="str">
            <v>Loại B</v>
          </cell>
          <cell r="L75">
            <v>1</v>
          </cell>
          <cell r="M75">
            <v>2320000</v>
          </cell>
          <cell r="N75">
            <v>2320000</v>
          </cell>
          <cell r="O75" t="str">
            <v>chưa</v>
          </cell>
          <cell r="P75" t="str">
            <v>KKG-0403-00049</v>
          </cell>
          <cell r="Q75">
            <v>2761084</v>
          </cell>
          <cell r="R75" t="str">
            <v>https://kekhaigiattbyt.moh.gov.vn/cong-khai-gia/KKG-0403-00049</v>
          </cell>
        </row>
        <row r="76">
          <cell r="C76" t="str">
            <v>557-364</v>
          </cell>
          <cell r="D76" t="str">
            <v>Magnesium</v>
          </cell>
          <cell r="E76" t="str">
            <v>MTI Diagnostics/ Đức</v>
          </cell>
          <cell r="F76" t="str">
            <v>2x50 ml</v>
          </cell>
          <cell r="G76" t="str">
            <v>Thuốc thử  Magnesium
Thành phần chính:
R1: Tris buffer pH 11.0: 250 mmol/l
Xylidylblue:  1 mmol/l
Detergent:  15 g/l
Tiêu chuẩn chất lượng ISO 13485:2016</v>
          </cell>
          <cell r="H76" t="str">
            <v>Hộp</v>
          </cell>
          <cell r="I76" t="str">
            <v>220000436/PCBB-HN</v>
          </cell>
          <cell r="J76" t="str">
            <v>Nhóm 3</v>
          </cell>
          <cell r="K76" t="str">
            <v>Loại B</v>
          </cell>
          <cell r="L76">
            <v>1</v>
          </cell>
          <cell r="M76">
            <v>2650000</v>
          </cell>
          <cell r="N76">
            <v>2650000</v>
          </cell>
          <cell r="P76" t="str">
            <v>KKG-0417-00031</v>
          </cell>
          <cell r="Q76">
            <v>3190061</v>
          </cell>
          <cell r="R76" t="str">
            <v>https://kekhaigiattbyt.moh.gov.vn/cong-khai-gia/KKG-0417-00031</v>
          </cell>
        </row>
        <row r="77">
          <cell r="C77" t="str">
            <v>557B-002</v>
          </cell>
          <cell r="D77" t="str">
            <v>mALB Calibrator</v>
          </cell>
          <cell r="E77" t="str">
            <v>MTI Diagnostics/ Đức</v>
          </cell>
          <cell r="F77" t="str">
            <v>6x2ml</v>
          </cell>
          <cell r="G77" t="str">
            <v xml:space="preserve"> Chất hiệu chuẩn xét nghiệm định lượng
Microalbumin
Tiêu chuẩn chất lượng ISO 13485:2016</v>
          </cell>
          <cell r="H77" t="str">
            <v>Hộp</v>
          </cell>
          <cell r="I77" t="str">
            <v>220001403/PCBB-HN</v>
          </cell>
          <cell r="J77" t="str">
            <v>Nhóm 3</v>
          </cell>
          <cell r="K77" t="str">
            <v>Loại B</v>
          </cell>
          <cell r="L77">
            <v>1</v>
          </cell>
          <cell r="M77">
            <v>2800000</v>
          </cell>
          <cell r="N77">
            <v>2800000</v>
          </cell>
          <cell r="P77" t="str">
            <v>KKG-0417-00194</v>
          </cell>
          <cell r="Q77">
            <v>3478000</v>
          </cell>
          <cell r="R77" t="str">
            <v>https://kekhaigiattbyt.moh.gov.vn/cong-khai-gia/KKG-0417-00194</v>
          </cell>
        </row>
        <row r="78">
          <cell r="C78" t="str">
            <v>557B-003</v>
          </cell>
          <cell r="D78" t="str">
            <v>mALB Control</v>
          </cell>
          <cell r="E78" t="str">
            <v>MTI Diagnostics/ Đức</v>
          </cell>
          <cell r="F78" t="str">
            <v>2x1ml</v>
          </cell>
          <cell r="G78" t="str">
            <v>Vật liệu kiểm soát chất lượng xét
nghiệm định lượng Microalbumin 
Tiêu chuẩn chất lượng ISO 13485:2016</v>
          </cell>
          <cell r="H78" t="str">
            <v>Hộp</v>
          </cell>
          <cell r="I78" t="str">
            <v>220001403/PCBB-HN</v>
          </cell>
          <cell r="J78" t="str">
            <v>Nhóm 3</v>
          </cell>
          <cell r="K78" t="str">
            <v>Loại B</v>
          </cell>
          <cell r="L78">
            <v>1</v>
          </cell>
          <cell r="M78">
            <v>1000000</v>
          </cell>
          <cell r="N78">
            <v>1000000</v>
          </cell>
          <cell r="P78" t="str">
            <v>KKG-0417-00195</v>
          </cell>
          <cell r="Q78">
            <v>1252111</v>
          </cell>
          <cell r="R78" t="str">
            <v>https://kekhaigiattbyt.moh.gov.vn/cong-khai-gia/KKG-0417-00195</v>
          </cell>
        </row>
        <row r="79">
          <cell r="C79" t="str">
            <v>557B-001</v>
          </cell>
          <cell r="D79" t="str">
            <v>Microalbumin</v>
          </cell>
          <cell r="E79" t="str">
            <v>MTI Diagnostics/ Đức</v>
          </cell>
          <cell r="F79" t="str">
            <v>R1:1x60 ml
R2:1x20 ml</v>
          </cell>
          <cell r="G79" t="str">
            <v>Thuốc thử Microalbumin
Thành phần chính:
R1: Tris/HCl buffer: 20 mmol/L, pH 7.4 
Polyethylene Glycol: 6%(w/V)
NaCl: 150 mmol/L
R2: Tris/HCl buffer: 20 mmol/L, pH7.8
Anti (human) albumin: 20%
NaCl:  150 mmol/L
Tiêu chuẩn chất lượng ISO13485:2016</v>
          </cell>
          <cell r="H79" t="str">
            <v>Hộp</v>
          </cell>
          <cell r="I79" t="str">
            <v>220001403/PCBB-HN</v>
          </cell>
          <cell r="J79" t="str">
            <v>Nhóm 3</v>
          </cell>
          <cell r="K79" t="str">
            <v>Loại B</v>
          </cell>
          <cell r="L79">
            <v>1</v>
          </cell>
          <cell r="M79">
            <v>5800000</v>
          </cell>
          <cell r="N79">
            <v>5800000</v>
          </cell>
          <cell r="P79" t="str">
            <v>KKG-0417-00193</v>
          </cell>
          <cell r="Q79">
            <v>7404552</v>
          </cell>
          <cell r="R79" t="str">
            <v>https://kekhaigiattbyt.moh.gov.vn/cong-khai-gia/KKG-0417-00193</v>
          </cell>
        </row>
        <row r="80">
          <cell r="C80" t="str">
            <v>557B-153</v>
          </cell>
          <cell r="D80" t="str">
            <v>PAMY Calibrator</v>
          </cell>
          <cell r="E80" t="str">
            <v>MTI Diagnostics/ Đức</v>
          </cell>
          <cell r="F80" t="str">
            <v>1x1 ml</v>
          </cell>
          <cell r="G80" t="str">
            <v>Chất hiệu chuẩn xét nghiệm định lượng
Amylase tuyến tuỵ 
Tiêu chuẩn chất lượng ISO 13485:2016</v>
          </cell>
          <cell r="H80" t="str">
            <v>Hộp</v>
          </cell>
          <cell r="I80" t="str">
            <v>220002944/PCBB-HN</v>
          </cell>
          <cell r="J80" t="str">
            <v>Nhóm 3</v>
          </cell>
          <cell r="K80" t="str">
            <v>Loại B</v>
          </cell>
          <cell r="L80">
            <v>1</v>
          </cell>
          <cell r="M80">
            <v>950000</v>
          </cell>
          <cell r="N80">
            <v>950000</v>
          </cell>
          <cell r="P80" t="str">
            <v>KKG-0417-00298</v>
          </cell>
          <cell r="Q80">
            <v>1150132</v>
          </cell>
          <cell r="R80" t="str">
            <v>https://kekhaigiattbyt.moh.gov.vn/cong-khai-gia/KKG-0417-00298</v>
          </cell>
        </row>
        <row r="81">
          <cell r="C81" t="str">
            <v>557B-154</v>
          </cell>
          <cell r="D81" t="str">
            <v>PAMY Control</v>
          </cell>
          <cell r="E81" t="str">
            <v>MTI Diagnostics/ Đức</v>
          </cell>
          <cell r="F81" t="str">
            <v>2x1 ml</v>
          </cell>
          <cell r="G81" t="str">
            <v>Vật liệu kiểm soát chất lượng xét
nghiệm định lượng Amylase tuyến tuỵ
Tiêu chuẩn chất lượng ISO 13485:2016</v>
          </cell>
          <cell r="H81" t="str">
            <v>Hộp</v>
          </cell>
          <cell r="I81" t="str">
            <v>220002944/PCBB-HN</v>
          </cell>
          <cell r="J81" t="str">
            <v>Nhóm 3</v>
          </cell>
          <cell r="K81" t="str">
            <v>Loại B</v>
          </cell>
          <cell r="L81">
            <v>1</v>
          </cell>
          <cell r="M81">
            <v>1350000</v>
          </cell>
          <cell r="N81">
            <v>1350000</v>
          </cell>
          <cell r="P81" t="str">
            <v>KKG-0417-00297</v>
          </cell>
          <cell r="Q81">
            <v>1763536</v>
          </cell>
          <cell r="R81" t="str">
            <v>https://kekhaigiattbyt.moh.gov.vn/cong-khai-gia/KKG-0417-00297</v>
          </cell>
        </row>
        <row r="82">
          <cell r="C82" t="str">
            <v>557B-152</v>
          </cell>
          <cell r="D82" t="str">
            <v>Pancreatic Amylase Assay Kit (PAMY)</v>
          </cell>
          <cell r="E82" t="str">
            <v>MTI Diagnostics/ Đức</v>
          </cell>
          <cell r="F82" t="str">
            <v>R1: 1x60 ml
R2: 1x12 ml</v>
          </cell>
          <cell r="G82" t="str">
            <v>Thuốc thử Pancreatic Amylase Assay Kit (PAMY)
Thành phần chính:
Good’s buffer 50.0 mmol/L 
Sodium chloride ≥ 50.0 mmol/L
Calcium chloride ≥ 0.5 mmol/L
α-glucosaccharase ≥ 2 kU/L
Anti-salivary amylase monoclonal
antibody ≥ 10 mg/L
Tiêu chuẩn chất lượng ISO</v>
          </cell>
          <cell r="H82" t="str">
            <v>Hộp</v>
          </cell>
          <cell r="I82" t="str">
            <v>220002944/PCBB-HN</v>
          </cell>
          <cell r="J82" t="str">
            <v>Nhóm 3</v>
          </cell>
          <cell r="K82" t="str">
            <v>Loại B</v>
          </cell>
          <cell r="L82">
            <v>1</v>
          </cell>
          <cell r="M82">
            <v>8250000</v>
          </cell>
          <cell r="N82">
            <v>8250000</v>
          </cell>
          <cell r="P82" t="str">
            <v>KKG-0417-00296</v>
          </cell>
          <cell r="Q82">
            <v>10427867</v>
          </cell>
          <cell r="R82" t="str">
            <v>https://kekhaigiattbyt.moh.gov.vn/cong-khai-gia/KKG-0417-00296</v>
          </cell>
        </row>
        <row r="83">
          <cell r="C83" t="str">
            <v>557-412</v>
          </cell>
          <cell r="D83" t="str">
            <v>Total Protein</v>
          </cell>
          <cell r="E83" t="str">
            <v>MTI Diagnostics/ Đức</v>
          </cell>
          <cell r="F83" t="str">
            <v>5x66 ml</v>
          </cell>
          <cell r="G83" t="str">
            <v>Thuốc thử Total Protein
Thành phần chính:
Potassium iodide 30 mmol/l
Potassium sodium tartrate 32 mmol/l
Copper sulphate 18 mmol/l
Sodium hydroxide 200 mmol/l
Tiêu chuẩn chất lượng ISO 13485:2016</v>
          </cell>
          <cell r="H83" t="str">
            <v>Hộp</v>
          </cell>
          <cell r="I83" t="str">
            <v>220000419/PCBB-HN</v>
          </cell>
          <cell r="J83" t="str">
            <v>Nhóm 3</v>
          </cell>
          <cell r="K83" t="str">
            <v>Loại B</v>
          </cell>
          <cell r="L83">
            <v>1</v>
          </cell>
          <cell r="M83">
            <v>2550000</v>
          </cell>
          <cell r="N83">
            <v>2550000</v>
          </cell>
          <cell r="P83" t="str">
            <v>KKG-0417-00033</v>
          </cell>
          <cell r="Q83">
            <v>3536935</v>
          </cell>
          <cell r="R83" t="str">
            <v>https://kekhaigiattbyt.moh.gov.vn/cong-khai-gia/KKG-0417-00033</v>
          </cell>
        </row>
        <row r="84">
          <cell r="C84" t="str">
            <v>315-703</v>
          </cell>
          <cell r="D84" t="str">
            <v>Reaction cuvette (cho M250, M300, M400. M600)</v>
          </cell>
          <cell r="E84" t="str">
            <v>MTI Diagnostics/ Đức</v>
          </cell>
          <cell r="F84" t="str">
            <v>6 segment/set</v>
          </cell>
          <cell r="G84" t="str">
            <v>Cuvette cho buồng rửa máy sinh hoá
Tiêu chuẩn chất lượng ISO 13485:2016</v>
          </cell>
          <cell r="H84" t="str">
            <v>Bộ</v>
          </cell>
          <cell r="I84" t="str">
            <v>210000679/PCBA-HN</v>
          </cell>
          <cell r="J84" t="str">
            <v>Nhóm 3</v>
          </cell>
          <cell r="K84" t="str">
            <v>Loại A</v>
          </cell>
          <cell r="L84">
            <v>1</v>
          </cell>
          <cell r="M84">
            <v>6500000</v>
          </cell>
          <cell r="N84">
            <v>6500000</v>
          </cell>
          <cell r="P84" t="str">
            <v>KKG-0417-00115</v>
          </cell>
          <cell r="Q84">
            <v>8422637</v>
          </cell>
          <cell r="R84" t="str">
            <v>https://kekhaigiattbyt.moh.gov.vn/cong-khai-gia/KKG-0417-00115</v>
          </cell>
        </row>
        <row r="85">
          <cell r="C85" t="str">
            <v>315-703V
(mã mới)</v>
          </cell>
          <cell r="D85" t="str">
            <v>Reaction cuvette (cho M800)</v>
          </cell>
          <cell r="E85" t="str">
            <v>MTI Diagnostics/ Đức</v>
          </cell>
          <cell r="F85" t="str">
            <v>8 segment/set</v>
          </cell>
          <cell r="G85" t="str">
            <v>Cuvette cho buồng rửa máy sinh hoá
Tiêu chuẩn chất lượng ISO 13485:2016</v>
          </cell>
          <cell r="H85" t="str">
            <v>Bộ</v>
          </cell>
          <cell r="I85" t="str">
            <v>Không có GPLH</v>
          </cell>
          <cell r="J85" t="str">
            <v>Không</v>
          </cell>
          <cell r="K85" t="str">
            <v>Không</v>
          </cell>
          <cell r="L85">
            <v>1</v>
          </cell>
          <cell r="M85">
            <v>7815000</v>
          </cell>
          <cell r="N85">
            <v>7815000</v>
          </cell>
          <cell r="P85" t="str">
            <v>Không cần kê khai</v>
          </cell>
        </row>
        <row r="86">
          <cell r="C86" t="str">
            <v>50-09-0262</v>
          </cell>
          <cell r="D86" t="str">
            <v>Cuvettes (cho Biolis 50i)</v>
          </cell>
          <cell r="E86" t="str">
            <v>Tokyo Boeki/Nhật Bản</v>
          </cell>
          <cell r="F86" t="str">
            <v>90 cái /hộp</v>
          </cell>
          <cell r="G86" t="str">
            <v>Cuvette cho buồng rửa máy sinh hoá
Tiêu chuẩn chất lượng ISO 13485:2016</v>
          </cell>
          <cell r="H86" t="str">
            <v>Hộp</v>
          </cell>
          <cell r="I86" t="str">
            <v>210000679/PCBA-HN</v>
          </cell>
          <cell r="J86" t="str">
            <v>Nhóm 6</v>
          </cell>
          <cell r="K86" t="str">
            <v>Loại A</v>
          </cell>
          <cell r="L86">
            <v>1</v>
          </cell>
          <cell r="M86">
            <v>16000000</v>
          </cell>
          <cell r="N86">
            <v>16000000</v>
          </cell>
          <cell r="O86" t="str">
            <v>chưa</v>
          </cell>
          <cell r="P86" t="str">
            <v>KKG-0727-00189</v>
          </cell>
          <cell r="Q86">
            <v>16500000</v>
          </cell>
          <cell r="R86" t="str">
            <v>https://kekhaigiattbyt.moh.gov.vn/cong-khai-gia/KKG-0727-00189</v>
          </cell>
        </row>
        <row r="87">
          <cell r="C87" t="str">
            <v>557B-180</v>
          </cell>
          <cell r="D87" t="str">
            <v>RF Calibrator</v>
          </cell>
          <cell r="E87" t="str">
            <v>MTI Diagnostics/ Đức</v>
          </cell>
          <cell r="F87" t="str">
            <v>5x1ml</v>
          </cell>
          <cell r="G87" t="str">
            <v>Chất chuẩn xét nghiệm định lượng
Rheumatoid Factor (RF) 
Tiêu chuẩn chất lượng ISO 13485:2016</v>
          </cell>
          <cell r="H87" t="str">
            <v>Hộp</v>
          </cell>
          <cell r="I87" t="str">
            <v>220001438/PCBB-HN</v>
          </cell>
          <cell r="J87" t="str">
            <v>Nhóm 3</v>
          </cell>
          <cell r="K87" t="str">
            <v>Loại B</v>
          </cell>
          <cell r="L87">
            <v>1</v>
          </cell>
          <cell r="M87">
            <v>2800500</v>
          </cell>
          <cell r="N87">
            <v>2800500</v>
          </cell>
          <cell r="P87" t="str">
            <v>KKG-0417-00429</v>
          </cell>
          <cell r="Q87">
            <v>3607582</v>
          </cell>
          <cell r="R87" t="str">
            <v>https://kekhaigiattbyt.moh.gov.vn/cong-khai-gia/KKG-0417-00429</v>
          </cell>
        </row>
        <row r="88">
          <cell r="C88" t="str">
            <v>557B-181</v>
          </cell>
          <cell r="D88" t="str">
            <v>RF Control</v>
          </cell>
          <cell r="E88" t="str">
            <v>MTI Diagnostics/ Đức</v>
          </cell>
          <cell r="F88" t="str">
            <v>2x3ml</v>
          </cell>
          <cell r="G88" t="str">
            <v>Vật liệu kiểm soát chất lượng xét
nghiệm định lượng Rheumatoid Factor
(RF)
Thành phần chính:
Huyết tương người và dịch màng phổi chứa nồng độ RF cao với dung dịch muối đệm phosphate.
Chất lỏng ổn định.
Chất bảo quản: 0,095% natri azide
Tiêu chuẩn chất lượ</v>
          </cell>
          <cell r="H88" t="str">
            <v>Hộp</v>
          </cell>
          <cell r="I88" t="str">
            <v>220001438/PCBB-HN</v>
          </cell>
          <cell r="J88" t="str">
            <v>Nhóm 3</v>
          </cell>
          <cell r="K88" t="str">
            <v>Loại B</v>
          </cell>
          <cell r="L88">
            <v>1</v>
          </cell>
          <cell r="M88">
            <v>1800500</v>
          </cell>
          <cell r="N88">
            <v>1800500</v>
          </cell>
          <cell r="P88" t="str">
            <v>KKG-0417-00428</v>
          </cell>
          <cell r="Q88">
            <v>2146914</v>
          </cell>
          <cell r="R88" t="str">
            <v>https://kekhaigiattbyt.moh.gov.vn/cong-khai-gia/KKG-0417-00428</v>
          </cell>
        </row>
        <row r="89">
          <cell r="C89" t="str">
            <v>100-140V</v>
          </cell>
          <cell r="D89" t="str">
            <v>RF Control
(Không cài thầu mới)</v>
          </cell>
          <cell r="E89" t="str">
            <v>MTI Diagnostics/ Đức</v>
          </cell>
          <cell r="F89" t="str">
            <v>1x1ml + 1x1ml</v>
          </cell>
          <cell r="G89" t="str">
            <v>Vật liệu kiểm soát chất lượng xét
nghiệm định lượng Rheumatoid Factor
(RF)
Thành phần chính:
Huyết tương người và dịch màng phổi chứa nồng độ RF cao với dung dịch muối đệm phosphate.
Chất lỏng ổn định.
Chất bảo quản: 0,095% natri azide
Tiêu chuẩn chất lượ</v>
          </cell>
          <cell r="H89" t="str">
            <v>Hộp</v>
          </cell>
          <cell r="J89" t="str">
            <v>Nhóm 3</v>
          </cell>
          <cell r="K89" t="str">
            <v>Loại B</v>
          </cell>
          <cell r="L89">
            <v>1</v>
          </cell>
          <cell r="M89">
            <v>685000</v>
          </cell>
          <cell r="N89">
            <v>685000</v>
          </cell>
        </row>
        <row r="90">
          <cell r="C90" t="str">
            <v>100-138</v>
          </cell>
          <cell r="D90" t="str">
            <v>Rheumatoid Factor (RF)</v>
          </cell>
          <cell r="E90" t="str">
            <v>MTI Diagnostics/ Đức</v>
          </cell>
          <cell r="F90" t="str">
            <v>R1: 1x25ml
R2: 1x5ml</v>
          </cell>
          <cell r="G90" t="str">
            <v>Thuốc thử RF
Thành phần chính:
Thuốc thử 1: 
Tris buffer &lt; 25 mmol/l 
Sodium azide pH 8.2. &lt; 0.999g/l
Thuốc thử 2: 
Huyền phù các hạt latex được phủ bằng huyền phù của các hạt latex được phủ bằng gamma-globulin của con người, natri azide &lt;0,99 g/ L
Phương</v>
          </cell>
          <cell r="H90" t="str">
            <v>Hộp</v>
          </cell>
          <cell r="I90" t="str">
            <v>220001438/PCBB-HN</v>
          </cell>
          <cell r="J90" t="str">
            <v>Nhóm 3</v>
          </cell>
          <cell r="K90" t="str">
            <v>Loại B</v>
          </cell>
          <cell r="L90">
            <v>1</v>
          </cell>
          <cell r="M90">
            <v>4520000</v>
          </cell>
          <cell r="N90">
            <v>4520000</v>
          </cell>
          <cell r="P90" t="str">
            <v>KKG-0417-00425</v>
          </cell>
          <cell r="Q90">
            <v>5769064</v>
          </cell>
          <cell r="R90" t="str">
            <v>https://kekhaigiattbyt.moh.gov.vn/cong-khai-gia/KKG-0417-00425</v>
          </cell>
        </row>
        <row r="91">
          <cell r="C91" t="str">
            <v>315-702</v>
          </cell>
          <cell r="D91" t="str">
            <v>Sample cup</v>
          </cell>
          <cell r="E91" t="str">
            <v>MTI Diagnostics/ Đức</v>
          </cell>
          <cell r="F91" t="str">
            <v>500 Cái/Túi</v>
          </cell>
          <cell r="G91" t="str">
            <v>Cóng đựng mẫu bệnh phẩm Sample cup
Tiêu chuẩn chất lượng ISO 13485:2016</v>
          </cell>
          <cell r="H91" t="str">
            <v>Cái</v>
          </cell>
          <cell r="I91" t="str">
            <v>210000679/PCBA-HN</v>
          </cell>
          <cell r="J91" t="str">
            <v>Nhóm 3</v>
          </cell>
          <cell r="K91" t="str">
            <v>Loại A</v>
          </cell>
          <cell r="L91">
            <v>1</v>
          </cell>
          <cell r="M91">
            <v>2500</v>
          </cell>
          <cell r="N91">
            <v>2500</v>
          </cell>
          <cell r="P91" t="str">
            <v>KKG-0417-00116</v>
          </cell>
          <cell r="Q91">
            <v>5405.1719999999996</v>
          </cell>
          <cell r="R91" t="str">
            <v>https://kekhaigiattbyt.moh.gov.vn/cong-khai-gia/KKG-0417-00116</v>
          </cell>
        </row>
        <row r="92">
          <cell r="C92" t="str">
            <v>557B-190V</v>
          </cell>
          <cell r="D92" t="str">
            <v>Transferrin (TF)</v>
          </cell>
          <cell r="E92" t="str">
            <v>MTI Diagnostics/ Đức</v>
          </cell>
          <cell r="F92" t="str">
            <v>R1: 1x60ml
R2: 1x20ml</v>
          </cell>
          <cell r="G92" t="str">
            <v>Thuốc thử Transferrin (TF)
Thành phần:
R1: Polyethylene glycol 6% (w/v)
Tris/HCL 20mmol/L, pH7.4
Sodium chloride 150 mmol/L
R2: Anti-Transferrin 10%
Tris/HCL 20 mmol/L, pH7.4
sodium chloride 150 mmol/L
Tiêu chuẩn chất lượng ISO 13485:2016</v>
          </cell>
          <cell r="H92" t="str">
            <v>Hộp</v>
          </cell>
          <cell r="I92" t="str">
            <v>220001442/PCBB-HN</v>
          </cell>
          <cell r="J92" t="str">
            <v>Nhóm 3</v>
          </cell>
          <cell r="K92" t="str">
            <v>Loại B</v>
          </cell>
          <cell r="L92">
            <v>1</v>
          </cell>
          <cell r="M92">
            <v>6855000</v>
          </cell>
          <cell r="N92">
            <v>6855000</v>
          </cell>
          <cell r="P92" t="str">
            <v>KKG-0417-00440</v>
          </cell>
          <cell r="Q92">
            <v>8951864</v>
          </cell>
          <cell r="R92" t="str">
            <v>https://kekhaigiattbyt.moh.gov.vn/cong-khai-gia/KKG-0417-00440</v>
          </cell>
        </row>
        <row r="93">
          <cell r="C93" t="str">
            <v>557B-191</v>
          </cell>
          <cell r="D93" t="str">
            <v>TF calibrator</v>
          </cell>
          <cell r="E93" t="str">
            <v>MTI Diagnostics/ Đức</v>
          </cell>
          <cell r="F93" t="str">
            <v>5x1ml</v>
          </cell>
          <cell r="G93" t="str">
            <v>Chất chuẩn xét nghiệm định lượng
Transferrin (TF)
Tiêu chuẩn chất lượng ISO 13485:2016</v>
          </cell>
          <cell r="H93" t="str">
            <v>Hộp</v>
          </cell>
          <cell r="I93" t="str">
            <v>220001442/PCBB-HN</v>
          </cell>
          <cell r="J93" t="str">
            <v>Nhóm 3</v>
          </cell>
          <cell r="K93" t="str">
            <v>Loại B</v>
          </cell>
          <cell r="L93">
            <v>1</v>
          </cell>
          <cell r="M93">
            <v>2810000</v>
          </cell>
          <cell r="N93">
            <v>2810000</v>
          </cell>
          <cell r="P93" t="str">
            <v>KKG-0417-00441</v>
          </cell>
          <cell r="Q93">
            <v>4601296</v>
          </cell>
          <cell r="R93" t="str">
            <v>https://kekhaigiattbyt.moh.gov.vn/cong-khai-gia/KKG-0417-00441</v>
          </cell>
        </row>
        <row r="94">
          <cell r="C94" t="str">
            <v>557B-192</v>
          </cell>
          <cell r="D94" t="str">
            <v>TF control</v>
          </cell>
          <cell r="E94" t="str">
            <v>MTI Diagnostics/ Đức</v>
          </cell>
          <cell r="F94" t="str">
            <v>2x1ml</v>
          </cell>
          <cell r="G94" t="str">
            <v>Vật liệu kiểm soát chất lượng xét
nghiệm định lượng Transferrin (TF)
Tiêu chuẩn chất lượng ISO 13485:2016</v>
          </cell>
          <cell r="H94" t="str">
            <v>Hộp</v>
          </cell>
          <cell r="I94" t="str">
            <v>220001442/PCBB-HN</v>
          </cell>
          <cell r="J94" t="str">
            <v>Nhóm 3</v>
          </cell>
          <cell r="K94" t="str">
            <v>Loại B</v>
          </cell>
          <cell r="L94">
            <v>1</v>
          </cell>
          <cell r="M94">
            <v>1850000</v>
          </cell>
          <cell r="N94">
            <v>1850000</v>
          </cell>
          <cell r="P94" t="str">
            <v>KKG-0417-00442</v>
          </cell>
          <cell r="Q94">
            <v>2716613</v>
          </cell>
          <cell r="R94" t="str">
            <v>https://kekhaigiattbyt.moh.gov.vn/cong-khai-gia/KKG-0417-00442</v>
          </cell>
        </row>
        <row r="95">
          <cell r="C95" t="str">
            <v>557-433</v>
          </cell>
          <cell r="D95" t="str">
            <v>Triglyceride</v>
          </cell>
          <cell r="E95" t="str">
            <v>MTI Diagnostics/ Đức</v>
          </cell>
          <cell r="F95" t="str">
            <v>6x65ml</v>
          </cell>
          <cell r="G95" t="str">
            <v>Thuốc thử Triglyceride
Thành phần chính:
Pipes buffer pH 7.8 50 mmol/l
p-Chlorophenol 2 mmol/l
Lipoprotein lipase 150000 U/l
Glycerolkinase 800 U/l
Glycerol - 3 - P- oxidase 4000 U/l
Peroxidase 440 U/l
4-Aminoantipyrine 0.7mmol/l
ATP 0.3mmol/l
Mg2+ 40 mmo</v>
          </cell>
          <cell r="H95" t="str">
            <v>Hộp</v>
          </cell>
          <cell r="I95" t="str">
            <v>220000435/PCBB-HN</v>
          </cell>
          <cell r="J95" t="str">
            <v>Nhóm 3</v>
          </cell>
          <cell r="K95" t="str">
            <v>Loại B</v>
          </cell>
          <cell r="L95">
            <v>1</v>
          </cell>
          <cell r="M95">
            <v>5550000</v>
          </cell>
          <cell r="N95">
            <v>5550000</v>
          </cell>
          <cell r="P95" t="str">
            <v>KKG-0417-00034</v>
          </cell>
          <cell r="Q95">
            <v>6959368</v>
          </cell>
          <cell r="R95" t="str">
            <v>https://kekhaigiattbyt.moh.gov.vn/cong-khai-gia/KKG-0417-00034</v>
          </cell>
        </row>
        <row r="96">
          <cell r="C96" t="str">
            <v>557-303</v>
          </cell>
          <cell r="D96" t="str">
            <v>Urea</v>
          </cell>
          <cell r="E96" t="str">
            <v>MTI Diagnostics/ Đức</v>
          </cell>
          <cell r="F96" t="str">
            <v>R1: 4x66ml
R2: 4x16ml</v>
          </cell>
          <cell r="G96" t="str">
            <v>Thuốc thử Urea
Thành phần chính:
R1: TRIS buffer pH 7.8   50 mmol/l
GLDH ≥ 0.80 U/l
Urease ≥ 12 U/ml
R2: TRIS* buffer pH 9.6 100 mmol/l
2-oxoglutarate 8.3 mmol/l
NADH ≥ 0.23 mmol/l
Tiêu chuẩn chất lượng ISO 13485:2016</v>
          </cell>
          <cell r="H96" t="str">
            <v>Hộp</v>
          </cell>
          <cell r="I96" t="str">
            <v>220000420/PCBB-HN</v>
          </cell>
          <cell r="J96" t="str">
            <v>Nhóm 3</v>
          </cell>
          <cell r="K96" t="str">
            <v>Loại B</v>
          </cell>
          <cell r="L96">
            <v>1</v>
          </cell>
          <cell r="M96">
            <v>3988000</v>
          </cell>
          <cell r="N96">
            <v>3988000</v>
          </cell>
          <cell r="P96" t="str">
            <v>KKG-0417-00036</v>
          </cell>
          <cell r="Q96">
            <v>5060832</v>
          </cell>
          <cell r="R96" t="str">
            <v>https://kekhaigiattbyt.moh.gov.vn/cong-khai-gia/KKG-0417-00036</v>
          </cell>
        </row>
        <row r="97">
          <cell r="C97" t="str">
            <v>557-297</v>
          </cell>
          <cell r="D97" t="str">
            <v>Uric acid</v>
          </cell>
          <cell r="E97" t="str">
            <v>MTI Diagnostics/ Đức</v>
          </cell>
          <cell r="F97" t="str">
            <v>4x65ml</v>
          </cell>
          <cell r="G97" t="str">
            <v>Thuốc thử Uric acid
Thành phần chính:
Phosphate buffer pH 7.4 50 mmol/l
DHBSA* 4 mmol/l
Uricase 60 U/l
POD 660 U/l
4-Aminoantipyrine 1 mmol/l
Preservative
* 3,5-Dichloro-2-hydroxy-benzenesulfonic acid 
Standard:
Uric acid 6 mg/dl (356.9 μmol/l)
Tiêu chuẩn</v>
          </cell>
          <cell r="H97" t="str">
            <v>Hộp</v>
          </cell>
          <cell r="I97" t="str">
            <v>220000552/PCBB-HN</v>
          </cell>
          <cell r="J97" t="str">
            <v>Nhóm 3</v>
          </cell>
          <cell r="K97" t="str">
            <v>Loại B</v>
          </cell>
          <cell r="L97">
            <v>1</v>
          </cell>
          <cell r="M97">
            <v>2990000</v>
          </cell>
          <cell r="N97">
            <v>2990000</v>
          </cell>
          <cell r="P97" t="str">
            <v>KKG-0417-00037</v>
          </cell>
          <cell r="Q97">
            <v>3822348</v>
          </cell>
          <cell r="R97" t="str">
            <v>https://kekhaigiattbyt.moh.gov.vn/cong-khai-gia/KKG-0417-00037</v>
          </cell>
        </row>
        <row r="98">
          <cell r="C98" t="str">
            <v>557B-196V</v>
          </cell>
          <cell r="D98" t="str">
            <v>Urine protein (UP)</v>
          </cell>
          <cell r="E98" t="str">
            <v>MTI Diagnostics/ Đức</v>
          </cell>
          <cell r="F98" t="str">
            <v>2x50 ml</v>
          </cell>
          <cell r="G98" t="str">
            <v>Thuốc thử Urine protein
Thành phần chính:
R1:Pyrogallol red 0.06 mmol/l
Sodium molybdate 0.04 mmol/l
Succinate buffer 50 mmol/l
Detergent 2 %
Tiêu chuẩn chất lượng ISO 13485:2016</v>
          </cell>
          <cell r="H98" t="str">
            <v>Hộp</v>
          </cell>
          <cell r="I98" t="str">
            <v>220000128/PCBB-HN</v>
          </cell>
          <cell r="J98" t="str">
            <v>Nhóm 3</v>
          </cell>
          <cell r="K98" t="str">
            <v>Loại B</v>
          </cell>
          <cell r="L98">
            <v>1</v>
          </cell>
          <cell r="M98">
            <v>1650000</v>
          </cell>
          <cell r="N98">
            <v>1650000</v>
          </cell>
          <cell r="P98" t="str">
            <v>KKG-0417-00035</v>
          </cell>
          <cell r="Q98">
            <v>2135969</v>
          </cell>
          <cell r="R98" t="str">
            <v>https://kekhaigiattbyt.moh.gov.vn/cong-khai-gia/KKG-0417-00035</v>
          </cell>
        </row>
        <row r="99">
          <cell r="C99" t="str">
            <v>557B-197</v>
          </cell>
          <cell r="D99" t="str">
            <v>UP calibrator</v>
          </cell>
          <cell r="E99" t="str">
            <v>MTI Diagnostics/ Đức</v>
          </cell>
          <cell r="F99" t="str">
            <v>1x1ml</v>
          </cell>
          <cell r="G99" t="str">
            <v>Chất hiệu chuẩn xét nghiệm định lượng
Urine protein 
Tiêu chuẩn chất lượng ISO 13485:2016</v>
          </cell>
          <cell r="H99" t="str">
            <v>Hộp</v>
          </cell>
          <cell r="I99" t="str">
            <v>220001402/PCBB-HN</v>
          </cell>
          <cell r="J99" t="str">
            <v>Nhóm 3</v>
          </cell>
          <cell r="K99" t="str">
            <v>Loại B</v>
          </cell>
          <cell r="L99">
            <v>1</v>
          </cell>
          <cell r="M99">
            <v>550000</v>
          </cell>
          <cell r="N99">
            <v>550000</v>
          </cell>
          <cell r="P99" t="str">
            <v>KKG-0417-00196</v>
          </cell>
          <cell r="Q99">
            <v>715382</v>
          </cell>
          <cell r="R99" t="str">
            <v>https://kekhaigiattbyt.moh.gov.vn/cong-khai-gia/KKG-0417-00196</v>
          </cell>
        </row>
        <row r="100">
          <cell r="C100" t="str">
            <v>557B-198</v>
          </cell>
          <cell r="D100" t="str">
            <v>UP control</v>
          </cell>
          <cell r="E100" t="str">
            <v>MTI Diagnostics/ Đức</v>
          </cell>
          <cell r="F100" t="str">
            <v>2x1ml</v>
          </cell>
          <cell r="G100" t="str">
            <v>Vật liệu kiểm soát chất lượng xét
nghiệm định lượng Urine protein
Tiêu chuẩn chất lượng ISO 13485:2016</v>
          </cell>
          <cell r="H100" t="str">
            <v>Hộp</v>
          </cell>
          <cell r="I100" t="str">
            <v>220001402/PCBB-HN</v>
          </cell>
          <cell r="J100" t="str">
            <v>Nhóm 3</v>
          </cell>
          <cell r="K100" t="str">
            <v>Loại B</v>
          </cell>
          <cell r="L100">
            <v>1</v>
          </cell>
          <cell r="M100">
            <v>780000</v>
          </cell>
          <cell r="N100">
            <v>780000</v>
          </cell>
          <cell r="P100" t="str">
            <v>KKG-0417-00197</v>
          </cell>
          <cell r="Q100">
            <v>1038953</v>
          </cell>
          <cell r="R100" t="str">
            <v>https://kekhaigiattbyt.moh.gov.vn/cong-khai-gia/KKG-0417-00197</v>
          </cell>
        </row>
        <row r="101">
          <cell r="C101" t="str">
            <v>557-365V</v>
          </cell>
          <cell r="D101" t="str">
            <v>Zinc</v>
          </cell>
          <cell r="E101" t="str">
            <v>MTI Diagnostics/ Đức</v>
          </cell>
          <cell r="F101" t="str">
            <v>R1: 2x40ml
R2: 1x20ml</v>
          </cell>
          <cell r="G101" t="str">
            <v>Thuốc thử Zinc
Thành phần chính:
R1: 5-Br-PAPS 0.02 mmol/l
Bicarbonate buffer pH 9.8	200 mmol/l
Sodium citrate	170 mmol/l
Dimethylglyoxime 4 mmol/l
Detergent 1%
R4: Zinc standard (cat. No.:320S) 200 µg/dl (30.6µ mol/l)
Tiêu chuẩn chất lượng ISO13485:2016</v>
          </cell>
          <cell r="H101" t="str">
            <v>Hộp</v>
          </cell>
          <cell r="I101" t="str">
            <v>220000183/PCBB-HN</v>
          </cell>
          <cell r="J101" t="str">
            <v>Nhóm 3</v>
          </cell>
          <cell r="K101" t="str">
            <v>Loại B</v>
          </cell>
          <cell r="L101">
            <v>1</v>
          </cell>
          <cell r="M101">
            <v>2956000</v>
          </cell>
          <cell r="N101">
            <v>2956000</v>
          </cell>
          <cell r="P101" t="str">
            <v>KKG-0417-00038</v>
          </cell>
          <cell r="Q101">
            <v>3704479</v>
          </cell>
          <cell r="R101" t="str">
            <v>https://kekhaigiattbyt.moh.gov.vn/cong-khai-gia/KKG-0417-00038</v>
          </cell>
        </row>
        <row r="102">
          <cell r="C102" t="str">
            <v>557B-036V3</v>
          </cell>
          <cell r="D102" t="str">
            <v>β2 -Microglobulin</v>
          </cell>
          <cell r="E102" t="str">
            <v>MTI Diagnostics/ Đức</v>
          </cell>
          <cell r="F102" t="str">
            <v>R1: 1x15ml
R2: 1x15ml</v>
          </cell>
          <cell r="G102" t="str">
            <v>Nồng độ và thuốc thử
R1 Amino acetic acid buffer
R2 0.12w/v% latex particles, Hypersensitivity of the BMG antibody solution
Tiêu chuẩn chất lượng ISO 13485:2016</v>
          </cell>
          <cell r="H102" t="str">
            <v>Hộp</v>
          </cell>
          <cell r="I102" t="str">
            <v>220002945/PCBB-HN</v>
          </cell>
          <cell r="J102" t="str">
            <v>Nhóm 3</v>
          </cell>
          <cell r="K102" t="str">
            <v>Loại B</v>
          </cell>
          <cell r="L102">
            <v>1</v>
          </cell>
          <cell r="M102">
            <v>4220000</v>
          </cell>
          <cell r="N102">
            <v>4220000</v>
          </cell>
          <cell r="P102" t="str">
            <v>KKG-0417-00198</v>
          </cell>
          <cell r="Q102">
            <v>5597311</v>
          </cell>
          <cell r="R102" t="str">
            <v>https://kekhaigiattbyt.moh.gov.vn/cong-khai-gia/KKG-0417-00198</v>
          </cell>
        </row>
        <row r="103">
          <cell r="C103" t="str">
            <v>557B-036V</v>
          </cell>
          <cell r="D103" t="str">
            <v>β2 -Microglobulin Calibrator</v>
          </cell>
          <cell r="E103" t="str">
            <v>MTI Diagnostics/ Đức</v>
          </cell>
          <cell r="F103" t="str">
            <v>4x1ml</v>
          </cell>
          <cell r="G103" t="str">
            <v>Chất hiệu chuẩn xét nghiệm định lượng
β2 -Microglobulin
Tiêu chuẩn chất lượng ISO 13485:2016</v>
          </cell>
          <cell r="H103" t="str">
            <v>Hộp</v>
          </cell>
          <cell r="I103" t="str">
            <v>220002945/PCBB-HN</v>
          </cell>
          <cell r="J103" t="str">
            <v>Nhóm 3</v>
          </cell>
          <cell r="K103" t="str">
            <v>Loại B</v>
          </cell>
          <cell r="L103">
            <v>1</v>
          </cell>
          <cell r="M103">
            <v>1550000</v>
          </cell>
          <cell r="N103">
            <v>1550000</v>
          </cell>
          <cell r="P103" t="str">
            <v>KKG-0417-00199</v>
          </cell>
          <cell r="Q103">
            <v>2024233</v>
          </cell>
          <cell r="R103" t="str">
            <v>https://kekhaigiattbyt.moh.gov.vn/cong-khai-gia/KKG-0417-00199</v>
          </cell>
        </row>
        <row r="104">
          <cell r="C104" t="str">
            <v>557B-036V1</v>
          </cell>
          <cell r="D104" t="str">
            <v>β2 -Microglobulin Control</v>
          </cell>
          <cell r="E104" t="str">
            <v>MTI Diagnostics/ Đức</v>
          </cell>
          <cell r="F104" t="str">
            <v>2x1ml</v>
          </cell>
          <cell r="G104" t="str">
            <v>Vật liệu kiểm soát chất lượng xét
nghiệm định lượng β2 -Microglobulin. 
Tiêu chuẩn chất lượng ISO 13485:2016</v>
          </cell>
          <cell r="H104" t="str">
            <v>Hộp</v>
          </cell>
          <cell r="I104" t="str">
            <v>220002945/PCBB-HN</v>
          </cell>
          <cell r="J104" t="str">
            <v>Nhóm 3</v>
          </cell>
          <cell r="K104" t="str">
            <v>Loại B</v>
          </cell>
          <cell r="L104">
            <v>1</v>
          </cell>
          <cell r="M104">
            <v>1260000</v>
          </cell>
          <cell r="N104">
            <v>1260000</v>
          </cell>
          <cell r="P104" t="str">
            <v>KKG-0417-00200</v>
          </cell>
          <cell r="Q104">
            <v>1618620</v>
          </cell>
          <cell r="R104" t="str">
            <v>https://kekhaigiattbyt.moh.gov.vn/cong-khai-gia/KKG-0417-00200</v>
          </cell>
        </row>
        <row r="105">
          <cell r="C105" t="str">
            <v>800-839</v>
          </cell>
          <cell r="D105" t="str">
            <v>Olympus Wash Solution
(chỉ dùng cho AU)</v>
          </cell>
          <cell r="E105" t="str">
            <v>MTI Diagnostics/ Đức</v>
          </cell>
          <cell r="F105" t="str">
            <v>5L</v>
          </cell>
          <cell r="G105" t="str">
            <v>Hoá chất Olympus Wash solution
Thành phần chính:
Alkali &lt; 0.4%
Detergent &lt; 0.7%
Tiêu chuẩn chất lượng ISO 13485:2016</v>
          </cell>
          <cell r="H105" t="str">
            <v>Can</v>
          </cell>
          <cell r="I105" t="str">
            <v>210000604/PCBA-HN</v>
          </cell>
          <cell r="J105" t="str">
            <v>Nhóm 3</v>
          </cell>
          <cell r="K105" t="str">
            <v>Loại A</v>
          </cell>
          <cell r="L105">
            <v>1</v>
          </cell>
          <cell r="M105">
            <v>4548000</v>
          </cell>
          <cell r="N105">
            <v>4548000</v>
          </cell>
          <cell r="P105" t="str">
            <v>KKG-0417-00032</v>
          </cell>
          <cell r="Q105">
            <v>5743626</v>
          </cell>
          <cell r="R105" t="str">
            <v>https://kekhaigiattbyt.moh.gov.vn/cong-khai-gia/KKG-0417-00032</v>
          </cell>
        </row>
        <row r="106">
          <cell r="C106" t="str">
            <v>100-141</v>
          </cell>
          <cell r="D106" t="str">
            <v>Alkaline detergent</v>
          </cell>
          <cell r="E106" t="str">
            <v>MTI Diagnostics/ Đức</v>
          </cell>
          <cell r="F106" t="str">
            <v>2L</v>
          </cell>
          <cell r="G106" t="str">
            <v>Hoá chất Alkaline detergent
Thành phần chính:
Alkali &lt; 10.0%
Tiêu chuẩn chất lượng ISO 13485:2016</v>
          </cell>
          <cell r="H106" t="str">
            <v>Can</v>
          </cell>
          <cell r="I106" t="str">
            <v>210000604/PCBA-HN</v>
          </cell>
          <cell r="J106" t="str">
            <v>Nhóm 3</v>
          </cell>
          <cell r="K106" t="str">
            <v>Loại A</v>
          </cell>
          <cell r="L106">
            <v>1</v>
          </cell>
          <cell r="M106">
            <v>2579700</v>
          </cell>
          <cell r="N106">
            <v>2579700</v>
          </cell>
          <cell r="P106" t="str">
            <v>KKG-0417-00006</v>
          </cell>
          <cell r="Q106">
            <v>3101659</v>
          </cell>
          <cell r="R106" t="str">
            <v>https://kekhaigiattbyt.moh.gov.vn/cong-khai-gia/KKG-0417-00006</v>
          </cell>
        </row>
        <row r="107">
          <cell r="C107" t="str">
            <v>100-142</v>
          </cell>
          <cell r="D107" t="str">
            <v>Anti bacterial phosphor free detergent</v>
          </cell>
          <cell r="E107" t="str">
            <v>MTI Diagnostics/ Đức</v>
          </cell>
          <cell r="F107" t="str">
            <v>500ml</v>
          </cell>
          <cell r="G107" t="str">
            <v>Hoá chất Anti bacterial phosphor free detergent
Thành phần chính:
Detergent &lt; 1.0%
Preservative &lt; 10.0%
Tiêu chuẩn chất lượng ISO 13485:2016</v>
          </cell>
          <cell r="H107" t="str">
            <v>Chai</v>
          </cell>
          <cell r="I107" t="str">
            <v>210000604/PCBA-HN</v>
          </cell>
          <cell r="J107" t="str">
            <v>Nhóm 3</v>
          </cell>
          <cell r="K107" t="str">
            <v>Loại A</v>
          </cell>
          <cell r="L107">
            <v>1</v>
          </cell>
          <cell r="M107">
            <v>1839800</v>
          </cell>
          <cell r="N107">
            <v>1839800</v>
          </cell>
          <cell r="P107" t="str">
            <v>KKG-0417-00009</v>
          </cell>
          <cell r="Q107">
            <v>2327086</v>
          </cell>
          <cell r="R107" t="str">
            <v>https://kekhaigiattbyt.moh.gov.vn/cong-khai-gia/KKG-0417-00009</v>
          </cell>
        </row>
        <row r="108">
          <cell r="C108" t="str">
            <v>100-143</v>
          </cell>
          <cell r="D108" t="str">
            <v>Acid detergent</v>
          </cell>
          <cell r="E108" t="str">
            <v>MTI Diagnostics/ Đức</v>
          </cell>
          <cell r="F108" t="str">
            <v>500ml</v>
          </cell>
          <cell r="G108" t="str">
            <v>Dung dịch rửa có tính axit. Dạng màu nhạt.
Thành phần chính:
pH = 1.8 +/- 0.5
Nồng độ 1.03gml
Tiêu chuẩn chất lượng ISO 13485:2016</v>
          </cell>
          <cell r="H108" t="str">
            <v>Chai</v>
          </cell>
          <cell r="I108" t="str">
            <v>210000604/PCBA-HN</v>
          </cell>
          <cell r="J108" t="str">
            <v>Nhóm 3</v>
          </cell>
          <cell r="K108" t="str">
            <v>Loại A</v>
          </cell>
          <cell r="L108">
            <v>1</v>
          </cell>
          <cell r="M108">
            <v>1839800</v>
          </cell>
          <cell r="N108">
            <v>1839800</v>
          </cell>
          <cell r="P108" t="str">
            <v>KKG-0417-00005</v>
          </cell>
          <cell r="Q108">
            <v>2030728</v>
          </cell>
          <cell r="R108" t="str">
            <v>https://kekhaigiattbyt.moh.gov.vn/cong-khai-gia/KKG-0417-00005</v>
          </cell>
        </row>
        <row r="109">
          <cell r="C109" t="str">
            <v>557-944</v>
          </cell>
          <cell r="D109" t="str">
            <v>NaOH-D/Basic wash
(Không nhập nữa)</v>
          </cell>
          <cell r="E109" t="str">
            <v>MTI Diagnostics/ Đức</v>
          </cell>
          <cell r="F109" t="str">
            <v>1.8L</v>
          </cell>
          <cell r="G109" t="str">
            <v>Dung dịch rửa máy xét nghiệm sinh hóa tự động có tính kiềm NaOH-D/Basic wash
Đóng gói 18L/can
Đạt tiêu chuẩn chất lượng ISO 13485:2016</v>
          </cell>
          <cell r="H109" t="str">
            <v>Can</v>
          </cell>
          <cell r="I109" t="str">
            <v>210000604/PCBA-HN</v>
          </cell>
          <cell r="J109" t="str">
            <v>Nhóm 3</v>
          </cell>
          <cell r="K109" t="str">
            <v>Loại A</v>
          </cell>
          <cell r="L109">
            <v>1</v>
          </cell>
          <cell r="M109">
            <v>3400000</v>
          </cell>
          <cell r="N109">
            <v>3400000</v>
          </cell>
          <cell r="P109" t="str">
            <v>Không dùng hàng này nữa</v>
          </cell>
        </row>
        <row r="110">
          <cell r="C110" t="str">
            <v>557-945</v>
          </cell>
          <cell r="D110" t="str">
            <v>Cell Wash Solution II/ Acid Wash</v>
          </cell>
          <cell r="E110" t="str">
            <v>MTI Diagnostics/ Đức</v>
          </cell>
          <cell r="F110" t="str">
            <v>1.8L</v>
          </cell>
          <cell r="G110" t="str">
            <v>Dung dịch rửa máy xét nghiệm sinh hóa tự động có tính axit Cell Wash Solution II/ Acid Wash
Đóng gói 18L/can
Đạt tiêu chuẩn chất lượng ISO 13485:2016</v>
          </cell>
          <cell r="H110" t="str">
            <v>Can</v>
          </cell>
          <cell r="I110" t="str">
            <v>210000604/PCBA-HN</v>
          </cell>
          <cell r="J110" t="str">
            <v>Nhóm 3</v>
          </cell>
          <cell r="K110" t="str">
            <v>Loại A</v>
          </cell>
          <cell r="L110">
            <v>1</v>
          </cell>
          <cell r="M110">
            <v>4200000</v>
          </cell>
          <cell r="N110">
            <v>4200000</v>
          </cell>
          <cell r="P110" t="str">
            <v>KKG-0417-00132</v>
          </cell>
          <cell r="Q110">
            <v>4296895</v>
          </cell>
          <cell r="R110" t="str">
            <v>https://kekhaigiattbyt.moh.gov.vn/cong-khai-gia/KKG-0417-00132</v>
          </cell>
        </row>
        <row r="111">
          <cell r="C111" t="str">
            <v>557-248</v>
          </cell>
          <cell r="D111" t="str">
            <v>Pump tubing for Biochemical analyzer
(chỉ dùng cho AU)</v>
          </cell>
          <cell r="E111" t="str">
            <v>MTI Diagnostics/ Đức</v>
          </cell>
          <cell r="F111" t="str">
            <v>Chiếc</v>
          </cell>
          <cell r="G111" t="str">
            <v>Dây bơm dùng cho máy sinh hoá
Tiêu chuẩn chất lượng ISO 13485:2016</v>
          </cell>
          <cell r="H111" t="str">
            <v>Chiếc</v>
          </cell>
          <cell r="I111" t="str">
            <v>210000699/PCBA-HN</v>
          </cell>
          <cell r="J111" t="str">
            <v>Nhóm 3</v>
          </cell>
          <cell r="K111" t="str">
            <v>Loại A</v>
          </cell>
          <cell r="L111">
            <v>1</v>
          </cell>
          <cell r="M111">
            <v>1000000</v>
          </cell>
          <cell r="N111">
            <v>1000000</v>
          </cell>
          <cell r="P111" t="str">
            <v>KKG-0417-00126</v>
          </cell>
          <cell r="Q111">
            <v>3059563</v>
          </cell>
          <cell r="R111" t="str">
            <v>https://kekhaigiattbyt.moh.gov.vn/cong-khai-gia/KKG-0417-00126</v>
          </cell>
        </row>
        <row r="112">
          <cell r="C112" t="str">
            <v>204-126V1
(Sửa mã)</v>
          </cell>
          <cell r="D112" t="str">
            <v>ISE Detergent 
(cho Monarch, AU)</v>
          </cell>
          <cell r="E112" t="str">
            <v>MTI Diagnostics/ Đức</v>
          </cell>
          <cell r="F112" t="str">
            <v>100ml</v>
          </cell>
          <cell r="G112" t="str">
            <v>Hoá chất ISE Detergent. Dung dịch rửa điện cực điện giải máy sinh hóa Monarch-Module-1000
Thành phần chính:
Sodium hypochlorite.
Quy cách đóng gói: 100ml/lọ
Đạt tiêu chuẩn chất lượng ISO 13485:2016</v>
          </cell>
          <cell r="H112" t="str">
            <v>Lọ</v>
          </cell>
          <cell r="I112" t="str">
            <v>210000604/PCBA-HN</v>
          </cell>
          <cell r="J112" t="str">
            <v>Nhóm 3</v>
          </cell>
          <cell r="K112" t="str">
            <v>Loại A</v>
          </cell>
          <cell r="L112">
            <v>1</v>
          </cell>
          <cell r="M112">
            <v>1240000</v>
          </cell>
          <cell r="N112">
            <v>1240000</v>
          </cell>
          <cell r="P112" t="str">
            <v>KKG-0417-00177</v>
          </cell>
          <cell r="Q112">
            <v>1873949</v>
          </cell>
          <cell r="R112" t="str">
            <v>https://kekhaigiattbyt.moh.gov.vn/cong-khai-gia/KKG-0417-00177</v>
          </cell>
        </row>
        <row r="113">
          <cell r="C113" t="str">
            <v>204-126</v>
          </cell>
          <cell r="D113" t="str">
            <v>ISE Reference Solution 
(cho Monarch-Module-1000)</v>
          </cell>
          <cell r="E113" t="str">
            <v>MTI Diagnostics/ Đức</v>
          </cell>
          <cell r="F113" t="str">
            <v>500ml</v>
          </cell>
          <cell r="G113" t="str">
            <v>Hoá chất ISE Reference Solution. Dung dịch tham chiếu dùng cho xét nghiệm điện giải đồ dùng cho máy sinh hóa Monarch-Module-1000.
Thành phần chính: Potassium chloride
Quy cách đóng gói: 500ml/chai
Đạt tiêu chuẩn chất lượng ISO 13485:2016</v>
          </cell>
          <cell r="H113" t="str">
            <v>Chai</v>
          </cell>
          <cell r="I113" t="str">
            <v>210000604/PCBA-HN</v>
          </cell>
          <cell r="J113" t="str">
            <v>Nhóm 3</v>
          </cell>
          <cell r="K113" t="str">
            <v>Loại A</v>
          </cell>
          <cell r="L113">
            <v>1</v>
          </cell>
          <cell r="M113">
            <v>3200000</v>
          </cell>
          <cell r="N113">
            <v>3200000</v>
          </cell>
          <cell r="O113" t="str">
            <v>đã thu hồi</v>
          </cell>
          <cell r="P113" t="str">
            <v>KKG-0417-00174</v>
          </cell>
          <cell r="Q113">
            <v>3680424</v>
          </cell>
          <cell r="R113" t="str">
            <v>https://kekhaigiattbyt.moh.gov.vn/cong-khai-gia/KKG-0417-00174</v>
          </cell>
        </row>
        <row r="114">
          <cell r="C114" t="str">
            <v>204-125V</v>
          </cell>
          <cell r="D114" t="str">
            <v>ISE Diluent 
(cho Monarch-Module-1000)</v>
          </cell>
          <cell r="E114" t="str">
            <v>MTI Diagnostics/ Đức</v>
          </cell>
          <cell r="F114" t="str">
            <v>2L</v>
          </cell>
          <cell r="G114" t="str">
            <v>Hoá chất ISE Diluent. Dung dịch pha loãng mẫu máu dùng cho xét nghiệm điện giải đồ dùng cho máy sinh hóa Monarch-Module-1000.
Quy cách đóng gói: 2L/can
Đạt tiêu chuẩn chất lượng ISO 13485:2016</v>
          </cell>
          <cell r="H114" t="str">
            <v>Can</v>
          </cell>
          <cell r="I114" t="str">
            <v>210000604/PCBA-HN</v>
          </cell>
          <cell r="J114" t="str">
            <v>Nhóm 3</v>
          </cell>
          <cell r="K114" t="str">
            <v>Loại A</v>
          </cell>
          <cell r="L114">
            <v>1</v>
          </cell>
          <cell r="M114">
            <v>4200000</v>
          </cell>
          <cell r="N114">
            <v>4200000</v>
          </cell>
          <cell r="P114" t="str">
            <v>KKG-0417-00173</v>
          </cell>
          <cell r="Q114">
            <v>4895730</v>
          </cell>
          <cell r="R114" t="str">
            <v>https://kekhaigiattbyt.moh.gov.vn/cong-khai-gia/KKG-0417-00173</v>
          </cell>
        </row>
        <row r="115">
          <cell r="C115" t="str">
            <v>204-124V</v>
          </cell>
          <cell r="D115" t="str">
            <v>ISE Internal Standard solution 
(cho Monarch-Module-1000)</v>
          </cell>
          <cell r="E115" t="str">
            <v>MTI Diagnostics/ Đức</v>
          </cell>
          <cell r="F115" t="str">
            <v>2L</v>
          </cell>
          <cell r="G115" t="str">
            <v>Chất hiệu chuẩn ISE Internal Standard solution
Chất hiệu chuẩn xét nghiệm Modul ISE cho máy Monarch-Module-1000.
Thành phần Sodium bicarbonate, Sodium chloride và Monopotassium phosphate.
Quy cách đóng gói: 2L/can
Đạt tiêu chuẩn chất lượng ISO 13485:2016</v>
          </cell>
          <cell r="H115" t="str">
            <v>Can</v>
          </cell>
          <cell r="I115" t="str">
            <v>220001732/PCBB-HN</v>
          </cell>
          <cell r="J115" t="str">
            <v>Nhóm 3</v>
          </cell>
          <cell r="K115" t="str">
            <v>Loại B</v>
          </cell>
          <cell r="L115">
            <v>1</v>
          </cell>
          <cell r="M115">
            <v>4200000</v>
          </cell>
          <cell r="N115">
            <v>4200000</v>
          </cell>
          <cell r="P115" t="str">
            <v>KKG-0417-00327</v>
          </cell>
          <cell r="Q115">
            <v>5443960</v>
          </cell>
          <cell r="R115" t="str">
            <v>https://kekhaigiattbyt.moh.gov.vn/cong-khai-gia/KKG-0417-00327</v>
          </cell>
        </row>
        <row r="116">
          <cell r="C116" t="str">
            <v>204-124V1</v>
          </cell>
          <cell r="D116" t="str">
            <v>ISE standard solution (high) 
(cho Monarch, AU)</v>
          </cell>
          <cell r="E116" t="str">
            <v>MTI Diagnostics/ Đức</v>
          </cell>
          <cell r="F116" t="str">
            <v>3x10ml</v>
          </cell>
          <cell r="G116" t="str">
            <v>Chất hiệu chuẩn ISE standard solution (high).
Chất hiệu chuẩn xét nghiệm Modul ISE mức cao cho máy Monarch-Module-1000.
Thành phần chính: Sodium chloride, Monopotassium phosphate, Sodium bicarbonate và Albumin.
Quy cách đóng gói: 3x10ml/hộp
Đạt tiêu chuẩn</v>
          </cell>
          <cell r="H116" t="str">
            <v>Hộp</v>
          </cell>
          <cell r="I116" t="str">
            <v>220001732/PCBB-HN</v>
          </cell>
          <cell r="J116" t="str">
            <v>Nhóm 3</v>
          </cell>
          <cell r="K116" t="str">
            <v>Loại B</v>
          </cell>
          <cell r="L116">
            <v>1</v>
          </cell>
          <cell r="M116">
            <v>2950000</v>
          </cell>
          <cell r="N116">
            <v>2950000</v>
          </cell>
          <cell r="P116" t="str">
            <v>KKG-0417-00186</v>
          </cell>
          <cell r="Q116">
            <v>3867512</v>
          </cell>
          <cell r="R116" t="str">
            <v>https://kekhaigiattbyt.moh.gov.vn/cong-khai-gia/KKG-0417-00186</v>
          </cell>
        </row>
        <row r="117">
          <cell r="C117" t="str">
            <v>204-124V2</v>
          </cell>
          <cell r="D117" t="str">
            <v>ISE standard solution (low) 
(cho Monarch, AU)</v>
          </cell>
          <cell r="E117" t="str">
            <v>MTI Diagnostics/ Đức</v>
          </cell>
          <cell r="F117" t="str">
            <v>3x10ml</v>
          </cell>
          <cell r="G117" t="str">
            <v>Chất hiệu chuẩn ISE standard solution (low) 
Dung dịch chuẩn điện giải đồ mức thấp dùng cho máy sinh hóa Monarch-Module-1000.
Thành phần chính: Sodium chloride, Monopotassium phosphate, Sodium bicarbonate và Albumin.
Quy cách đóng gói: 3x10ml/hộp
Đạt tiêu</v>
          </cell>
          <cell r="H117" t="str">
            <v>Hộp</v>
          </cell>
          <cell r="I117" t="str">
            <v>220001732/PCBB-HN</v>
          </cell>
          <cell r="J117" t="str">
            <v>Nhóm 3</v>
          </cell>
          <cell r="K117" t="str">
            <v>Loại B</v>
          </cell>
          <cell r="L117">
            <v>1</v>
          </cell>
          <cell r="M117">
            <v>2950000</v>
          </cell>
          <cell r="N117">
            <v>2950000</v>
          </cell>
          <cell r="P117" t="str">
            <v>KKG-0417-00185</v>
          </cell>
          <cell r="Q117">
            <v>3867512</v>
          </cell>
          <cell r="R117" t="str">
            <v>https://kekhaigiattbyt.moh.gov.vn/cong-khai-gia/KKG-0417-00185</v>
          </cell>
        </row>
        <row r="118">
          <cell r="C118" t="str">
            <v>204-127V</v>
          </cell>
          <cell r="D118" t="str">
            <v>ISE blood sample calibrator 
(cho Monarch-Module-1000)</v>
          </cell>
          <cell r="E118" t="str">
            <v>MTI Diagnostics/ Đức</v>
          </cell>
          <cell r="F118" t="str">
            <v>5x4ml</v>
          </cell>
          <cell r="G118" t="str">
            <v>Chất hiệu chuẩn ISE blood sample calibrator
Dung dịch chuẩn mẫu dùng cho xét nghiệm điện giải đồ dùng cho máy sinh hóa Monarch-Module-1000.
Thành phần Sodium chloride, Monopotassium phosphate, Sodium bicarbonate và Albumin.
Quy cách đóng gói: 5x4ml/hộp
Đạ</v>
          </cell>
          <cell r="H118" t="str">
            <v>Hộp</v>
          </cell>
          <cell r="I118" t="str">
            <v>220001732/PCBB-HN</v>
          </cell>
          <cell r="J118" t="str">
            <v>Nhóm 3</v>
          </cell>
          <cell r="K118" t="str">
            <v>Loại B</v>
          </cell>
          <cell r="L118">
            <v>1</v>
          </cell>
          <cell r="M118">
            <v>2800000</v>
          </cell>
          <cell r="N118">
            <v>2800000</v>
          </cell>
          <cell r="P118" t="str">
            <v>KKG-0417-00330</v>
          </cell>
          <cell r="Q118">
            <v>3603748</v>
          </cell>
          <cell r="R118" t="str">
            <v>https://kekhaigiattbyt.moh.gov.vn/cong-khai-gia/KKG-0417-00330</v>
          </cell>
        </row>
        <row r="119">
          <cell r="C119" t="str">
            <v>204-128V</v>
          </cell>
          <cell r="D119" t="str">
            <v>ISE blood quality control (High)
(cho Monarch-Module-1000)</v>
          </cell>
          <cell r="E119" t="str">
            <v>MTI Diagnostics/ Đức</v>
          </cell>
          <cell r="F119" t="str">
            <v>5x4ml</v>
          </cell>
          <cell r="G119" t="str">
            <v>Vật liệu kiểm soát ISE blood quality control (high)
Vật liệu kiểm soát chất lượng xét
nghiệm Modul ISE mức cao cho máy sinh hóa Monarch-Module-1000.
Thành phần Human serum (huyết thanh người).
Quy cách đóng gói: 5x4ml/hộp
Đạt tiêu chuẩn chất lượng ISO 134</v>
          </cell>
          <cell r="H119" t="str">
            <v>Hộp</v>
          </cell>
          <cell r="I119" t="str">
            <v>220001732/PCBB-HN</v>
          </cell>
          <cell r="J119" t="str">
            <v>Nhóm 3</v>
          </cell>
          <cell r="K119" t="str">
            <v>Loại B</v>
          </cell>
          <cell r="L119">
            <v>1</v>
          </cell>
          <cell r="M119">
            <v>2800000</v>
          </cell>
          <cell r="N119">
            <v>2800000</v>
          </cell>
          <cell r="P119" t="str">
            <v>KKG-0417-00331</v>
          </cell>
          <cell r="Q119">
            <v>3603748</v>
          </cell>
          <cell r="R119" t="str">
            <v>https://kekhaigiattbyt.moh.gov.vn/cong-khai-gia/KKG-0417-00331</v>
          </cell>
        </row>
        <row r="120">
          <cell r="C120" t="str">
            <v>204-129V</v>
          </cell>
          <cell r="D120" t="str">
            <v>ISE blood quality control (Low) 
(cho Monarch-Module-1000)</v>
          </cell>
          <cell r="E120" t="str">
            <v>MTI Diagnostics/ Đức</v>
          </cell>
          <cell r="F120" t="str">
            <v>5x4ml</v>
          </cell>
          <cell r="G120" t="str">
            <v>Vật liệu kiểm soát ISE blood quality control (Low) 
Vật liệu kiểm soát chất lượng xét
nghiệm Modul ISE mức thấp cho máy sinh hóa Monarch-Module-1000.
Thành phần Human serum (huyết thanh người).
Quy cách đóng gói: 5x4ml/hộp
Đạt tiêu chuẩn chất lượng ISO 13</v>
          </cell>
          <cell r="H120" t="str">
            <v>Hộp</v>
          </cell>
          <cell r="I120" t="str">
            <v>220001732/PCBB-HN</v>
          </cell>
          <cell r="J120" t="str">
            <v>Nhóm 3</v>
          </cell>
          <cell r="K120" t="str">
            <v>Loại B</v>
          </cell>
          <cell r="L120">
            <v>1</v>
          </cell>
          <cell r="M120">
            <v>2800000</v>
          </cell>
          <cell r="N120">
            <v>2800000</v>
          </cell>
          <cell r="P120" t="str">
            <v>KKG-0417-00332</v>
          </cell>
          <cell r="Q120">
            <v>3603748</v>
          </cell>
          <cell r="R120" t="str">
            <v>https://kekhaigiattbyt.moh.gov.vn/cong-khai-gia/KKG-0417-00332</v>
          </cell>
        </row>
        <row r="121">
          <cell r="C121" t="str">
            <v>204-139V3 
(Mã mới)</v>
          </cell>
          <cell r="D121" t="str">
            <v>K electrode for Biochemical analyzer 
(cho Monarch-Module-1000)</v>
          </cell>
          <cell r="E121" t="str">
            <v>MTI Diagnostics/ Đức</v>
          </cell>
          <cell r="F121" t="str">
            <v>1 cái/ hộp</v>
          </cell>
          <cell r="G121" t="str">
            <v>Điện cực Kali dùng cho máy sinh hóa Monarch-Module-1000.
Quy cách đóng gói: 1 cái/hộp
Đạt tiêu chuẩn chất lượng ISO 13485:2016</v>
          </cell>
          <cell r="H121" t="str">
            <v>Hộp</v>
          </cell>
          <cell r="I121" t="str">
            <v>Không có</v>
          </cell>
          <cell r="J121" t="str">
            <v>Không</v>
          </cell>
          <cell r="K121" t="str">
            <v>Không</v>
          </cell>
          <cell r="L121">
            <v>1</v>
          </cell>
          <cell r="M121">
            <v>25000000</v>
          </cell>
          <cell r="N121">
            <v>25000000</v>
          </cell>
          <cell r="P121" t="str">
            <v>Không cần kê khai</v>
          </cell>
        </row>
        <row r="122">
          <cell r="C122" t="str">
            <v>204-143V3
(Mã mới)</v>
          </cell>
          <cell r="D122" t="str">
            <v>Ref electrode for Biochemical analyzer 
(cho Monarch, AU)</v>
          </cell>
          <cell r="E122" t="str">
            <v>MTI Diagnostics/ Đức</v>
          </cell>
          <cell r="F122" t="str">
            <v>1 cái/ hộp</v>
          </cell>
          <cell r="G122" t="str">
            <v>Điện cực chuẩn dùng cho máy sinh hóa Monarch-Module-1000.
Quy cách đóng gói: 1 cái/hộp
Đạt tiêu chuẩn chất lượng ISO 13485:2016</v>
          </cell>
          <cell r="H122" t="str">
            <v>Hộp</v>
          </cell>
          <cell r="I122" t="str">
            <v>Không có</v>
          </cell>
          <cell r="J122" t="str">
            <v>Không</v>
          </cell>
          <cell r="K122" t="str">
            <v>Không</v>
          </cell>
          <cell r="L122">
            <v>1</v>
          </cell>
          <cell r="M122">
            <v>22000000</v>
          </cell>
          <cell r="N122">
            <v>22000000</v>
          </cell>
          <cell r="P122" t="str">
            <v>Không cần kê khai</v>
          </cell>
        </row>
        <row r="123">
          <cell r="C123" t="str">
            <v>204-140V3
(Mã mới)</v>
          </cell>
          <cell r="D123" t="str">
            <v>Cl electrode for Biochemical analyzer 
(cho Monarch, AU)</v>
          </cell>
          <cell r="E123" t="str">
            <v>MTI Diagnostics/ Đức</v>
          </cell>
          <cell r="F123" t="str">
            <v>1 cái/ hộp</v>
          </cell>
          <cell r="G123" t="str">
            <v>Điện cực clo dùng cho máy sinh hóa Monarch-Module-1000.
Quy cách đóng gói: 1 cái/hộp
Đạt tiêu chuẩn chất lượng ISO 13485:2016</v>
          </cell>
          <cell r="H123" t="str">
            <v>Hộp</v>
          </cell>
          <cell r="I123" t="str">
            <v>Không có</v>
          </cell>
          <cell r="J123" t="str">
            <v>Không</v>
          </cell>
          <cell r="K123" t="str">
            <v>Không</v>
          </cell>
          <cell r="L123">
            <v>1</v>
          </cell>
          <cell r="M123">
            <v>19000000</v>
          </cell>
          <cell r="N123">
            <v>19000000</v>
          </cell>
          <cell r="P123" t="str">
            <v>Không cần kê khai</v>
          </cell>
        </row>
        <row r="124">
          <cell r="C124" t="str">
            <v>204-138V3
(Mã mới)</v>
          </cell>
          <cell r="D124" t="str">
            <v>Na electrode for Biochemical analyzer 
(cho Monarch, AU)</v>
          </cell>
          <cell r="E124" t="str">
            <v>MTI Diagnostics/ Đức</v>
          </cell>
          <cell r="F124" t="str">
            <v>1 cái/ hộp</v>
          </cell>
          <cell r="G124" t="str">
            <v>Điện cực natri dùng cho máy sinh hóa Monarch-Module-1000.
Quy cách đóng gói: 1 cái/hộp
Đạt tiêu chuẩn chất lượng ISO 13485:2016</v>
          </cell>
          <cell r="H124" t="str">
            <v>Hộp</v>
          </cell>
          <cell r="I124" t="str">
            <v>Không có</v>
          </cell>
          <cell r="J124" t="str">
            <v>Không</v>
          </cell>
          <cell r="K124" t="str">
            <v>Không</v>
          </cell>
          <cell r="L124">
            <v>1</v>
          </cell>
          <cell r="M124">
            <v>22000000</v>
          </cell>
          <cell r="N124">
            <v>22000000</v>
          </cell>
          <cell r="P124" t="str">
            <v>Không cần kê khai</v>
          </cell>
        </row>
        <row r="125">
          <cell r="C125" t="str">
            <v>204-124</v>
          </cell>
          <cell r="D125" t="str">
            <v>ISE buffer solution 
(cho AU)</v>
          </cell>
          <cell r="E125" t="str">
            <v>MTI Diagnostics/ Đức</v>
          </cell>
          <cell r="F125" t="str">
            <v>2000ml</v>
          </cell>
          <cell r="G125" t="str">
            <v>Hoá chất ISE buffer solution  
Chất đệm xét nghiệm Modul ISE dùng cho máy Monarch-Module-1000. Đóng gói 2L/can. Đạt tiêu chuẩn ISO13485:2016</v>
          </cell>
          <cell r="H125" t="str">
            <v>Can</v>
          </cell>
          <cell r="I125" t="str">
            <v>220001732/PCBB-HN</v>
          </cell>
          <cell r="J125" t="str">
            <v>Nhóm 3</v>
          </cell>
          <cell r="K125" t="str">
            <v>Loại B</v>
          </cell>
          <cell r="L125">
            <v>1</v>
          </cell>
          <cell r="M125">
            <v>4290000</v>
          </cell>
          <cell r="N125">
            <v>4290000</v>
          </cell>
          <cell r="P125" t="str">
            <v>KKG-0417-00333</v>
          </cell>
          <cell r="Q125">
            <v>5520635</v>
          </cell>
          <cell r="R125" t="str">
            <v>https://kekhaigiattbyt.moh.gov.vn/cong-khai-gia/KKG-0417-00333</v>
          </cell>
        </row>
        <row r="126">
          <cell r="C126" t="str">
            <v>204-125</v>
          </cell>
          <cell r="D126" t="str">
            <v>ISE MID standard 
(cho AU)</v>
          </cell>
          <cell r="E126" t="str">
            <v>MTI Diagnostics/ Đức</v>
          </cell>
          <cell r="F126" t="str">
            <v>2000ml</v>
          </cell>
          <cell r="G126" t="str">
            <v>Hoá chất ISE buffer solution. Chất hiệu chuẩn xét nghiệm Modul ISE dùng cho máy sinh hoá Monarch-Module-1000. Đóng gói 2L/can. Đạt tiêu chuẩn ISO13485:2016</v>
          </cell>
          <cell r="H126" t="str">
            <v>Can</v>
          </cell>
          <cell r="I126" t="str">
            <v>220001732/PCBB-HN</v>
          </cell>
          <cell r="J126" t="str">
            <v>Nhóm 3</v>
          </cell>
          <cell r="K126" t="str">
            <v>Loại B</v>
          </cell>
          <cell r="L126">
            <v>1</v>
          </cell>
          <cell r="M126">
            <v>5363000</v>
          </cell>
          <cell r="N126">
            <v>5363000</v>
          </cell>
          <cell r="P126" t="str">
            <v>KKG-0417-00334</v>
          </cell>
          <cell r="Q126">
            <v>6904628</v>
          </cell>
          <cell r="R126" t="str">
            <v>https://kekhaigiattbyt.moh.gov.vn/cong-khai-gia/KKG-0417-00334</v>
          </cell>
        </row>
        <row r="127">
          <cell r="C127" t="str">
            <v>204-126V</v>
          </cell>
          <cell r="D127" t="str">
            <v>ISE Reference solution 
(cho AU)</v>
          </cell>
          <cell r="E127" t="str">
            <v>MTI Diagnostics/ Đức</v>
          </cell>
          <cell r="F127" t="str">
            <v>1000ml</v>
          </cell>
          <cell r="G127" t="str">
            <v>Dung dịch tham chiếu ISE dùng cho trên máy sinh hóa. Đóng gói 1L/can. Đạt tiêu chuẩn ISO13485:2016</v>
          </cell>
          <cell r="H127" t="str">
            <v>Can</v>
          </cell>
          <cell r="I127" t="str">
            <v>210000604/PCBA-HN</v>
          </cell>
          <cell r="J127" t="str">
            <v>Nhóm 3</v>
          </cell>
          <cell r="K127" t="str">
            <v>Loại A</v>
          </cell>
          <cell r="L127">
            <v>1</v>
          </cell>
          <cell r="M127">
            <v>5516000</v>
          </cell>
          <cell r="N127">
            <v>5516000</v>
          </cell>
          <cell r="P127" t="str">
            <v>KKG-0417-00175</v>
          </cell>
          <cell r="Q127">
            <v>6670768</v>
          </cell>
          <cell r="R127" t="str">
            <v>https://kekhaigiattbyt.moh.gov.vn/cong-khai-gia/KKG-0417-00175</v>
          </cell>
        </row>
        <row r="128">
          <cell r="C128" t="str">
            <v>204-127</v>
          </cell>
          <cell r="D128" t="str">
            <v>ISE Selectivity Check 
(cho AU)</v>
          </cell>
          <cell r="E128" t="str">
            <v>MTI Diagnostics/ Đức</v>
          </cell>
          <cell r="F128" t="str">
            <v>2x25ml</v>
          </cell>
          <cell r="G128" t="str">
            <v>Dung dịch kiểm tra điện cực dùng cho Thuốc thử điện giải đồ trên máy sinh hóa. Đóng gói 2x25ml/hộp. Đạt tiêu chuẩn ISO13485:2016</v>
          </cell>
          <cell r="H128" t="str">
            <v>Hộp</v>
          </cell>
          <cell r="I128" t="str">
            <v>220002624/PCBA-HN</v>
          </cell>
          <cell r="J128" t="str">
            <v>Nhóm 3</v>
          </cell>
          <cell r="K128" t="str">
            <v>Loại A</v>
          </cell>
          <cell r="L128">
            <v>1</v>
          </cell>
          <cell r="M128">
            <v>1574000</v>
          </cell>
          <cell r="N128">
            <v>1574000</v>
          </cell>
        </row>
        <row r="129">
          <cell r="C129" t="str">
            <v>204-129</v>
          </cell>
          <cell r="D129" t="str">
            <v>ISE calibration 
(cho AU)</v>
          </cell>
          <cell r="E129" t="str">
            <v>MTI Diagnostics/ Đức</v>
          </cell>
          <cell r="F129" t="str">
            <v>100ml</v>
          </cell>
          <cell r="G129" t="str">
            <v>Dung dịch chuẩn điện cực dùng cho Thuốc thử điện giải đồ trên máy sinh hóa. Đóng gói 100ml/lọ. Đạt tiêu chuẩn ISO13485:2016</v>
          </cell>
          <cell r="H129" t="str">
            <v>Lọ</v>
          </cell>
          <cell r="J129" t="str">
            <v>Nhóm 3</v>
          </cell>
          <cell r="K129" t="str">
            <v>Loại B</v>
          </cell>
          <cell r="L129">
            <v>1</v>
          </cell>
          <cell r="M129">
            <v>1937000</v>
          </cell>
          <cell r="N129">
            <v>1937000</v>
          </cell>
        </row>
        <row r="130">
          <cell r="C130" t="str">
            <v>204-128</v>
          </cell>
          <cell r="D130" t="str">
            <v>ISE Internal Reference 
(cho AU)</v>
          </cell>
          <cell r="E130" t="str">
            <v>MTI Diagnostics/ Đức</v>
          </cell>
          <cell r="F130" t="str">
            <v>2x25ml</v>
          </cell>
          <cell r="G130" t="str">
            <v>Hoá chất ISE Internal Reference. Hoá chất dùng cho máy phân tích sinh hoá AU. Đóng gói 2x25ml/hộp. Đạt tiêu chuẩn ISO13485:2016</v>
          </cell>
          <cell r="H130" t="str">
            <v>Hộp</v>
          </cell>
          <cell r="I130" t="str">
            <v>210000604/PCBA-HN</v>
          </cell>
          <cell r="J130" t="str">
            <v>Nhóm 3</v>
          </cell>
          <cell r="K130" t="str">
            <v>Loại A</v>
          </cell>
          <cell r="L130">
            <v>1</v>
          </cell>
          <cell r="M130">
            <v>1815000</v>
          </cell>
          <cell r="N130">
            <v>1815000</v>
          </cell>
          <cell r="P130" t="str">
            <v>KKG-0417-00176</v>
          </cell>
          <cell r="Q130">
            <v>2250426</v>
          </cell>
          <cell r="R130" t="str">
            <v>https://kekhaigiattbyt.moh.gov.vn/cong-khai-gia/KKG-0417-00176</v>
          </cell>
        </row>
        <row r="131">
          <cell r="C131">
            <v>82061</v>
          </cell>
          <cell r="D131" t="str">
            <v>OPTIGEN Negative
Control Reagents</v>
          </cell>
          <cell r="E131" t="str">
            <v>Minaris/ Mỹ</v>
          </cell>
          <cell r="F131" t="str">
            <v>20 test</v>
          </cell>
          <cell r="G131" t="str">
            <v>Vật liệu kiểm soát OPTIGEN Negative Control Reagents
Chứng âm dùng cho xét nghiệm dị ứng. Đạt tiêu chuẩn chất lượng ISO 13485: 2016</v>
          </cell>
          <cell r="H131" t="str">
            <v>Hộp</v>
          </cell>
          <cell r="I131" t="str">
            <v>220001159/PCBB-HN</v>
          </cell>
          <cell r="J131" t="str">
            <v>Nhóm 3</v>
          </cell>
          <cell r="K131" t="str">
            <v>Loại B</v>
          </cell>
          <cell r="L131">
            <v>1</v>
          </cell>
          <cell r="M131">
            <v>2713000</v>
          </cell>
          <cell r="N131">
            <v>2713000</v>
          </cell>
          <cell r="P131" t="str">
            <v>KKG-0417-00512</v>
          </cell>
          <cell r="Q131">
            <v>3545878</v>
          </cell>
          <cell r="R131" t="str">
            <v>https://kekhaigiattbyt.moh.gov.vn/cong-khai-gia/KKG-0417-00512</v>
          </cell>
        </row>
        <row r="132">
          <cell r="C132">
            <v>82062</v>
          </cell>
          <cell r="D132" t="str">
            <v xml:space="preserve">OPTIGEN Positive Control
Reagents </v>
          </cell>
          <cell r="E132" t="str">
            <v>Minaris/ Mỹ</v>
          </cell>
          <cell r="F132" t="str">
            <v>20 test</v>
          </cell>
          <cell r="G132" t="str">
            <v>Vật liệu kiểm soát OPTIGEN Positive Control Reagents 
Chứng dương dùng cho xét nghiệm dị ứng. Đạt tiêu chuẩn chất lượng ISO 13485: 2016</v>
          </cell>
          <cell r="H132" t="str">
            <v>Hộp</v>
          </cell>
          <cell r="I132" t="str">
            <v>220001159/PCBB-HN</v>
          </cell>
          <cell r="J132" t="str">
            <v>Nhóm 3</v>
          </cell>
          <cell r="K132" t="str">
            <v>Loại B</v>
          </cell>
          <cell r="L132">
            <v>1</v>
          </cell>
          <cell r="M132">
            <v>2713000</v>
          </cell>
          <cell r="N132">
            <v>2713000</v>
          </cell>
          <cell r="P132" t="str">
            <v>KKG-0417-00511</v>
          </cell>
          <cell r="Q132">
            <v>3545878</v>
          </cell>
          <cell r="R132" t="str">
            <v>https://kekhaigiattbyt.moh.gov.vn/cong-khai-gia/KKG-0417-00511</v>
          </cell>
        </row>
        <row r="133">
          <cell r="C133" t="str">
            <v>-</v>
          </cell>
          <cell r="D133" t="str">
            <v>Cột lọc nước dùng cho máy sinh hoá số 1 (Không có giấy tờ)</v>
          </cell>
          <cell r="E133" t="str">
            <v>Việt Nam</v>
          </cell>
          <cell r="F133" t="str">
            <v>1 cái/ túi</v>
          </cell>
          <cell r="G133" t="str">
            <v>Cột lọc nước dùng cho máy sinh hoá số 1</v>
          </cell>
          <cell r="H133" t="str">
            <v>Cái</v>
          </cell>
          <cell r="I133" t="str">
            <v>Không có</v>
          </cell>
          <cell r="J133" t="str">
            <v>Không</v>
          </cell>
          <cell r="K133" t="str">
            <v>Không</v>
          </cell>
          <cell r="L133">
            <v>1</v>
          </cell>
          <cell r="M133">
            <v>250000</v>
          </cell>
          <cell r="N133">
            <v>250000</v>
          </cell>
          <cell r="P133" t="str">
            <v>Không cần kê khai</v>
          </cell>
        </row>
        <row r="134">
          <cell r="C134" t="str">
            <v>-</v>
          </cell>
          <cell r="D134" t="str">
            <v>Cột lọc nước dùng cho máy sinh hoá số 2 (Không có giấy tờ)</v>
          </cell>
          <cell r="E134" t="str">
            <v>Việt Nam</v>
          </cell>
          <cell r="F134" t="str">
            <v>1 cái/ túi</v>
          </cell>
          <cell r="G134" t="str">
            <v>Cột lọc nước dùng cho máy sinh hoá số 2</v>
          </cell>
          <cell r="H134" t="str">
            <v>Cái</v>
          </cell>
          <cell r="I134" t="str">
            <v>Không có</v>
          </cell>
          <cell r="J134" t="str">
            <v>Không</v>
          </cell>
          <cell r="K134" t="str">
            <v>Không</v>
          </cell>
          <cell r="L134">
            <v>1</v>
          </cell>
          <cell r="M134">
            <v>250000</v>
          </cell>
          <cell r="N134">
            <v>250000</v>
          </cell>
          <cell r="P134" t="str">
            <v>Không cần kê khai</v>
          </cell>
        </row>
        <row r="135">
          <cell r="C135" t="str">
            <v>-</v>
          </cell>
          <cell r="D135" t="str">
            <v>Cột lọc nước dùng cho máy sinh hoá số 3 (Không có giấy tờ)</v>
          </cell>
          <cell r="E135" t="str">
            <v>Việt Nam</v>
          </cell>
          <cell r="F135" t="str">
            <v>1 cái/ túi</v>
          </cell>
          <cell r="G135" t="str">
            <v>Cột lọc nước dùng cho máy sinh hoá số 3</v>
          </cell>
          <cell r="H135" t="str">
            <v>Cái</v>
          </cell>
          <cell r="I135" t="str">
            <v>Không có</v>
          </cell>
          <cell r="J135" t="str">
            <v>Không</v>
          </cell>
          <cell r="K135" t="str">
            <v>Không</v>
          </cell>
          <cell r="L135">
            <v>1</v>
          </cell>
          <cell r="M135">
            <v>250000</v>
          </cell>
          <cell r="N135">
            <v>250000</v>
          </cell>
          <cell r="P135" t="str">
            <v>Không cần kê khai</v>
          </cell>
        </row>
        <row r="136">
          <cell r="C136" t="str">
            <v>-</v>
          </cell>
          <cell r="D136" t="str">
            <v>Cột lọc nước RO dùng cho máy sinh hoá (Không có giấy tờ)</v>
          </cell>
          <cell r="E136" t="str">
            <v>Việt Nam</v>
          </cell>
          <cell r="F136" t="str">
            <v>1 cái/ túi</v>
          </cell>
          <cell r="G136" t="str">
            <v>Cột lọc nước RO dùng cho máy sinh hoá</v>
          </cell>
          <cell r="H136" t="str">
            <v>Cái</v>
          </cell>
          <cell r="I136" t="str">
            <v>Không có</v>
          </cell>
          <cell r="J136" t="str">
            <v>Không</v>
          </cell>
          <cell r="K136" t="str">
            <v>Không</v>
          </cell>
          <cell r="L136">
            <v>1</v>
          </cell>
          <cell r="M136">
            <v>1200000</v>
          </cell>
          <cell r="N136">
            <v>1200000</v>
          </cell>
          <cell r="P136" t="str">
            <v>Không cần kê khai</v>
          </cell>
        </row>
        <row r="137">
          <cell r="C137" t="str">
            <v>-</v>
          </cell>
          <cell r="D137" t="str">
            <v>Muối khử nhiễm dùng cho máy sinh hoá (Không có giấy tờ)</v>
          </cell>
          <cell r="E137" t="str">
            <v>Việt Nam</v>
          </cell>
          <cell r="F137" t="str">
            <v>25 Kg/ Bao</v>
          </cell>
          <cell r="G137" t="str">
            <v>Muối khử nhiễm dùng cho máy sinh hoá</v>
          </cell>
          <cell r="H137" t="str">
            <v>Bao</v>
          </cell>
          <cell r="I137" t="str">
            <v>Không có</v>
          </cell>
          <cell r="J137" t="str">
            <v>Không</v>
          </cell>
          <cell r="K137" t="str">
            <v>Không</v>
          </cell>
          <cell r="L137">
            <v>1</v>
          </cell>
          <cell r="M137">
            <v>600000</v>
          </cell>
          <cell r="N137">
            <v>600000</v>
          </cell>
          <cell r="P137" t="str">
            <v>Không cần kê khai</v>
          </cell>
        </row>
        <row r="138">
          <cell r="C138" t="str">
            <v>-</v>
          </cell>
          <cell r="D138" t="str">
            <v>Hạt làm sạch nước Cation
(Không có giấy tờ)</v>
          </cell>
          <cell r="E138" t="str">
            <v>Việt Nam</v>
          </cell>
          <cell r="F138" t="str">
            <v>25 Kg/ Bao</v>
          </cell>
          <cell r="G138" t="str">
            <v>Hạt làm sạch nước Cation</v>
          </cell>
          <cell r="H138" t="str">
            <v>Bao</v>
          </cell>
          <cell r="I138" t="str">
            <v>Không có</v>
          </cell>
          <cell r="J138" t="str">
            <v>Không</v>
          </cell>
          <cell r="K138" t="str">
            <v>Không</v>
          </cell>
          <cell r="L138">
            <v>1</v>
          </cell>
          <cell r="M138">
            <v>1700000</v>
          </cell>
          <cell r="N138">
            <v>1700000</v>
          </cell>
          <cell r="P138" t="str">
            <v>Không cần kê khai</v>
          </cell>
        </row>
        <row r="139">
          <cell r="C139" t="str">
            <v>-</v>
          </cell>
          <cell r="D139" t="str">
            <v>Hạt trao đổi Ion
(Không có giấy tờ)</v>
          </cell>
          <cell r="E139" t="str">
            <v>Việt Nam</v>
          </cell>
          <cell r="F139" t="str">
            <v>25 Kg/ Bao</v>
          </cell>
          <cell r="G139" t="str">
            <v>Hạt trao đổi Ion</v>
          </cell>
          <cell r="H139" t="str">
            <v>Bao</v>
          </cell>
          <cell r="I139" t="str">
            <v>Không có</v>
          </cell>
          <cell r="J139" t="str">
            <v>Không</v>
          </cell>
          <cell r="K139" t="str">
            <v>Không</v>
          </cell>
          <cell r="L139">
            <v>1</v>
          </cell>
          <cell r="M139">
            <v>6000000</v>
          </cell>
          <cell r="N139">
            <v>6000000</v>
          </cell>
          <cell r="P139" t="str">
            <v>Không cần kê khai</v>
          </cell>
        </row>
        <row r="140">
          <cell r="D140" t="str">
            <v>Hoá chất cho Máy phân tích huyết học tự động Auto Star Diff 5</v>
          </cell>
        </row>
        <row r="141">
          <cell r="C141" t="str">
            <v>315-960</v>
          </cell>
          <cell r="D141" t="str">
            <v>HemoDiL SHX</v>
          </cell>
          <cell r="E141" t="str">
            <v>MTI Diagnostics/ Đức</v>
          </cell>
          <cell r="F141" t="str">
            <v>20L</v>
          </cell>
          <cell r="G141" t="str">
            <v>Hoá chất pha loãng HemoDiL SHX
Thành phần chính:
Sodium chloride &lt; 0.9%
Potassium chloride  &lt; 0.06%
Buffer  &lt; 0.3%
Preservative  &lt; 0.1%
Tiêu chuẩn chất lượng ISO 13485:2016</v>
          </cell>
          <cell r="H141" t="str">
            <v>Thùng</v>
          </cell>
          <cell r="I141" t="str">
            <v>210000539/PCBA-HN</v>
          </cell>
          <cell r="J141" t="str">
            <v>Nhóm 3</v>
          </cell>
          <cell r="K141" t="str">
            <v>Loại A</v>
          </cell>
          <cell r="L141">
            <v>1</v>
          </cell>
          <cell r="M141">
            <v>2961000</v>
          </cell>
          <cell r="N141">
            <v>2961000</v>
          </cell>
          <cell r="P141" t="str">
            <v>KKG-0417-00061</v>
          </cell>
          <cell r="Q141">
            <v>3898122</v>
          </cell>
          <cell r="R141" t="str">
            <v>https://kekhaigiattbyt.moh.gov.vn/cong-khai-gia/KKG-0417-00061</v>
          </cell>
        </row>
        <row r="142">
          <cell r="C142" t="str">
            <v>315-724</v>
          </cell>
          <cell r="D142" t="str">
            <v>Lysoglobin Diff lyse 3</v>
          </cell>
          <cell r="E142" t="str">
            <v>MTI Diagnostics/ Đức</v>
          </cell>
          <cell r="F142" t="str">
            <v>1L</v>
          </cell>
          <cell r="G142" t="str">
            <v>Thuốc thử Lysoglobin Diff lyse 3
Thành phần chính:
Detergent  &lt; 1.5%
Buffer  &lt; 2.0%
Preservative  &lt; 1.5%
Dye &lt; 1.0%
Tiêu chuẩn chất lượng ISO 13485:2016</v>
          </cell>
          <cell r="H142" t="str">
            <v>Chai</v>
          </cell>
          <cell r="I142" t="str">
            <v>220000338/PCBB-HN</v>
          </cell>
          <cell r="J142" t="str">
            <v>Nhóm 3</v>
          </cell>
          <cell r="K142" t="str">
            <v>Loại B</v>
          </cell>
          <cell r="L142">
            <v>1</v>
          </cell>
          <cell r="M142">
            <v>3515000</v>
          </cell>
          <cell r="N142">
            <v>3515000</v>
          </cell>
          <cell r="P142" t="str">
            <v>KKG-0417-00414</v>
          </cell>
          <cell r="Q142">
            <v>5337817</v>
          </cell>
          <cell r="R142" t="str">
            <v>https://kekhaigiattbyt.moh.gov.vn/cong-khai-gia/KKG-0417-00414</v>
          </cell>
        </row>
        <row r="143">
          <cell r="C143" t="str">
            <v>315-725</v>
          </cell>
          <cell r="D143" t="str">
            <v>Lysoglobin Diff lyse 5</v>
          </cell>
          <cell r="E143" t="str">
            <v>MTI Diagnostics/ Đức</v>
          </cell>
          <cell r="F143" t="str">
            <v>500ml</v>
          </cell>
          <cell r="G143" t="str">
            <v>Thuốc thử Lysoglobin Diff lyse 5
Thành phần chính:
Detergent &lt; 0.5%
Buffer  &lt; 0.6%
Preservative &lt; 0.7%
Tiêu chuẩn chất lượng ISO 13485:2016</v>
          </cell>
          <cell r="H143" t="str">
            <v>Chai</v>
          </cell>
          <cell r="I143" t="str">
            <v>220000338/PCBB-HN</v>
          </cell>
          <cell r="J143" t="str">
            <v>Nhóm 3</v>
          </cell>
          <cell r="K143" t="str">
            <v>Loại B</v>
          </cell>
          <cell r="L143">
            <v>1</v>
          </cell>
          <cell r="M143">
            <v>3271000</v>
          </cell>
          <cell r="N143">
            <v>3271000</v>
          </cell>
          <cell r="P143" t="str">
            <v>KKG-0417-00415</v>
          </cell>
          <cell r="Q143">
            <v>3788671</v>
          </cell>
          <cell r="R143" t="str">
            <v>https://kekhaigiattbyt.moh.gov.vn/cong-khai-gia/KKG-0417-00415</v>
          </cell>
        </row>
        <row r="144">
          <cell r="C144" t="str">
            <v>315-723</v>
          </cell>
          <cell r="D144" t="str">
            <v>Lysoglobin HGB</v>
          </cell>
          <cell r="E144" t="str">
            <v>MTI Diagnostics/ Đức</v>
          </cell>
          <cell r="F144" t="str">
            <v>500ml</v>
          </cell>
          <cell r="G144" t="str">
            <v>Thuốc thử Lysoglobin HGB
Thành phần chính:
Detergent  &lt; 4.0%
Buffer &lt; 1.0%
Tiêu chuẩn chất lượng ISO 13485:2016</v>
          </cell>
          <cell r="H144" t="str">
            <v>Chai</v>
          </cell>
          <cell r="I144" t="str">
            <v>220000338/PCBB-HN</v>
          </cell>
          <cell r="J144" t="str">
            <v>Nhóm 3</v>
          </cell>
          <cell r="K144" t="str">
            <v>Loại B</v>
          </cell>
          <cell r="L144">
            <v>1</v>
          </cell>
          <cell r="M144">
            <v>3271000</v>
          </cell>
          <cell r="N144">
            <v>3271000</v>
          </cell>
          <cell r="P144" t="str">
            <v>KKG-0417-00418</v>
          </cell>
          <cell r="Q144">
            <v>4228999</v>
          </cell>
          <cell r="R144" t="str">
            <v>https://kekhaigiattbyt.moh.gov.vn/cong-khai-gia/KKG-0417-00418</v>
          </cell>
        </row>
        <row r="145">
          <cell r="C145" t="str">
            <v>315-802V7</v>
          </cell>
          <cell r="D145" t="str">
            <v>Hematology control (5DN) Level 1/2/3</v>
          </cell>
          <cell r="E145" t="str">
            <v>MTI Diagnostics/ Đức</v>
          </cell>
          <cell r="F145" t="str">
            <v>3ml</v>
          </cell>
          <cell r="G145" t="str">
            <v>Chất hiệu chuẩn Hematology control (5DN)
Thành phần chính:
Healthy mammal blood (pig), preservatives and cell stabilizers.
Tiêu chuẩn chất lượng ISO 13485:2016</v>
          </cell>
          <cell r="H145" t="str">
            <v>Lọ</v>
          </cell>
          <cell r="I145" t="str">
            <v>220001361/PCBB-HN</v>
          </cell>
          <cell r="J145" t="str">
            <v>Nhóm 3</v>
          </cell>
          <cell r="K145" t="str">
            <v>Loại B</v>
          </cell>
          <cell r="L145">
            <v>1</v>
          </cell>
          <cell r="M145">
            <v>3755000</v>
          </cell>
          <cell r="N145">
            <v>3755000</v>
          </cell>
          <cell r="P145" t="str">
            <v>KKG-0417-00484</v>
          </cell>
          <cell r="Q145">
            <v>5782866</v>
          </cell>
          <cell r="R145" t="str">
            <v>https://kekhaigiattbyt.moh.gov.vn/cong-khai-gia/KKG-0417-00484</v>
          </cell>
        </row>
        <row r="146">
          <cell r="C146" t="str">
            <v>315-456</v>
          </cell>
          <cell r="D146" t="str">
            <v>Pro-Clean</v>
          </cell>
          <cell r="E146" t="str">
            <v>MTI Diagnostics/ Đức</v>
          </cell>
          <cell r="F146" t="str">
            <v>50ml</v>
          </cell>
          <cell r="G146" t="str">
            <v>Thuốc thử Pro-Clean
Thành phần chính:
Sodium hypochlorite &lt; 8.0%
Sodium hydrate &lt; 2.0%
Tiêu chuẩn chất lượng ISO 13485:2016</v>
          </cell>
          <cell r="H146" t="str">
            <v>Lọ</v>
          </cell>
          <cell r="I146" t="str">
            <v>210000536/PCBA-HN</v>
          </cell>
          <cell r="J146" t="str">
            <v>Nhóm 3</v>
          </cell>
          <cell r="K146" t="str">
            <v>Loại A</v>
          </cell>
          <cell r="L146">
            <v>1</v>
          </cell>
          <cell r="M146">
            <v>1500000</v>
          </cell>
          <cell r="N146">
            <v>1500000</v>
          </cell>
          <cell r="P146" t="str">
            <v>KKG-0417-00411</v>
          </cell>
          <cell r="Q146">
            <v>1864026</v>
          </cell>
          <cell r="R146" t="str">
            <v>https://kekhaigiattbyt.moh.gov.vn/cong-khai-gia/KKG-0417-00411</v>
          </cell>
        </row>
        <row r="147">
          <cell r="C147" t="str">
            <v>-</v>
          </cell>
          <cell r="D147" t="str">
            <v>EDTAK2</v>
          </cell>
          <cell r="E147" t="str">
            <v>ChangSha Renji/ TQ</v>
          </cell>
          <cell r="F147" t="str">
            <v>100 ống/ vỉ</v>
          </cell>
          <cell r="G147" t="str">
            <v>Nắp ống nhựa được làm từ vật liệu nhựa LDPE
Thân ống: kích thước 12x75mm, làm bằng nhựa PP hoặc PET
Chứa hoá chất EDTA (Ethylene diamin tetracetic acid)</v>
          </cell>
          <cell r="H147" t="str">
            <v>Vỉ</v>
          </cell>
          <cell r="I147" t="str">
            <v>220003183/PCBA-HN</v>
          </cell>
          <cell r="J147" t="str">
            <v>Nhóm 6</v>
          </cell>
          <cell r="K147" t="str">
            <v>Loại A</v>
          </cell>
          <cell r="L147">
            <v>1</v>
          </cell>
          <cell r="M147">
            <v>155000</v>
          </cell>
          <cell r="N147">
            <v>155000</v>
          </cell>
          <cell r="P147" t="str">
            <v>KKG-0417-00518</v>
          </cell>
          <cell r="Q147">
            <v>170000</v>
          </cell>
          <cell r="R147" t="str">
            <v>https://kekhaigiattbyt.moh.gov.vn/cong-khai-gia/KKG-0417-00518</v>
          </cell>
        </row>
        <row r="148">
          <cell r="D148" t="str">
            <v>Hoá chất cho Máy phân tích huyết học lazer 27 thông số CS240</v>
          </cell>
        </row>
        <row r="149">
          <cell r="C149" t="str">
            <v>315-967</v>
          </cell>
          <cell r="D149" t="str">
            <v>HemoDiL</v>
          </cell>
          <cell r="E149" t="str">
            <v>MTI Diagnostics/ Đức</v>
          </cell>
          <cell r="F149" t="str">
            <v>20L</v>
          </cell>
          <cell r="G149" t="str">
            <v>Hoá chất pha loãng HemoDiL
Thành phần chính:
Sodium chloride &lt; 0.7%
Boric Acid Buffer &lt; 0.5% 
pH 7.70 + 0.20 ở nhiệt độ 25oC + 1oC.
Tiêu chuẩn chất lượng ISO 13485:2016</v>
          </cell>
          <cell r="H149" t="str">
            <v>Thùng</v>
          </cell>
          <cell r="I149" t="str">
            <v>210000539/PCBA-HN</v>
          </cell>
          <cell r="J149" t="str">
            <v>Nhóm 3</v>
          </cell>
          <cell r="K149" t="str">
            <v>Loại A</v>
          </cell>
          <cell r="L149">
            <v>1</v>
          </cell>
          <cell r="M149">
            <v>3055000</v>
          </cell>
          <cell r="N149">
            <v>3055000</v>
          </cell>
          <cell r="P149" t="str">
            <v>KKG-0417-00056</v>
          </cell>
          <cell r="Q149">
            <v>3898122</v>
          </cell>
          <cell r="R149" t="str">
            <v>https://kekhaigiattbyt.moh.gov.vn/cong-khai-gia/KKG-0417-00056</v>
          </cell>
        </row>
        <row r="150">
          <cell r="C150" t="str">
            <v>315-719</v>
          </cell>
          <cell r="D150" t="str">
            <v>Lysoglobin FBH-M</v>
          </cell>
          <cell r="E150" t="str">
            <v>MTI Diagnostics/ Đức</v>
          </cell>
          <cell r="F150" t="str">
            <v>500ml</v>
          </cell>
          <cell r="G150" t="str">
            <v>Thuốc thử Lysoglobin FBH-M
Thành phần chính:
Lauryl alcohol polyether-9: 0.8%
pH 3.35 + 0.50
Tiêu chuẩn chất lượng ISO 13485:2016</v>
          </cell>
          <cell r="H150" t="str">
            <v>Chai</v>
          </cell>
          <cell r="I150" t="str">
            <v>220000338/PCBB-HN</v>
          </cell>
          <cell r="J150" t="str">
            <v>Nhóm 3</v>
          </cell>
          <cell r="K150" t="str">
            <v>Loại B</v>
          </cell>
          <cell r="L150">
            <v>1</v>
          </cell>
          <cell r="M150">
            <v>2700000</v>
          </cell>
          <cell r="N150">
            <v>2700000</v>
          </cell>
          <cell r="P150" t="str">
            <v>KKG-0417-00416</v>
          </cell>
          <cell r="Q150">
            <v>3438430</v>
          </cell>
          <cell r="R150" t="str">
            <v>https://kekhaigiattbyt.moh.gov.vn/cong-khai-gia/KKG-0417-00416</v>
          </cell>
        </row>
        <row r="151">
          <cell r="C151" t="str">
            <v>315-720</v>
          </cell>
          <cell r="D151" t="str">
            <v>Lysoglobin FDO-M</v>
          </cell>
          <cell r="E151" t="str">
            <v>MTI Diagnostics/ Đức</v>
          </cell>
          <cell r="F151" t="str">
            <v>5L</v>
          </cell>
          <cell r="G151" t="str">
            <v>Thuốc thử Lysoglobin FDO-M
Thành phần chính:
Hydrogenated castor ol: 0.3%
pH 5.50 + 0.50
Tiêu chuẩn chất lượng ISO 13485:2016</v>
          </cell>
          <cell r="H151" t="str">
            <v>Thùng</v>
          </cell>
          <cell r="I151" t="str">
            <v>220000338/PCBB-HN</v>
          </cell>
          <cell r="J151" t="str">
            <v>Nhóm 3</v>
          </cell>
          <cell r="K151" t="str">
            <v>Loại B</v>
          </cell>
          <cell r="L151">
            <v>1</v>
          </cell>
          <cell r="M151">
            <v>6500000</v>
          </cell>
          <cell r="N151">
            <v>6500000</v>
          </cell>
          <cell r="P151" t="str">
            <v>KKG-0417-00079</v>
          </cell>
          <cell r="Q151">
            <v>8228994</v>
          </cell>
          <cell r="R151" t="str">
            <v>https://kekhaigiattbyt.moh.gov.vn/cong-khai-gia/KKG-0417-00078</v>
          </cell>
        </row>
        <row r="152">
          <cell r="C152" t="str">
            <v>315-721</v>
          </cell>
          <cell r="D152" t="str">
            <v>Lysoglobin FDT-M</v>
          </cell>
          <cell r="E152" t="str">
            <v>MTI Diagnostics/ Đức</v>
          </cell>
          <cell r="F152" t="str">
            <v>500ml</v>
          </cell>
          <cell r="G152" t="str">
            <v>Thuốc thử Lysoglobin FDT-M
Thành phần chính:
Decalkyl trimethyl ammonium chloride: 0.5%
Hydrogenated castor oil: 0.3%
pH 5.50 + 0.50
Tiêu chuẩn chất lượng ISO 13485:2016</v>
          </cell>
          <cell r="H152" t="str">
            <v>Chai</v>
          </cell>
          <cell r="I152" t="str">
            <v>220000338/PCBB-HN</v>
          </cell>
          <cell r="J152" t="str">
            <v>Nhóm 3</v>
          </cell>
          <cell r="K152" t="str">
            <v>Loại B</v>
          </cell>
          <cell r="L152">
            <v>1</v>
          </cell>
          <cell r="M152">
            <v>2700000</v>
          </cell>
          <cell r="N152">
            <v>2700000</v>
          </cell>
          <cell r="P152" t="str">
            <v>KKG-0417-00417</v>
          </cell>
          <cell r="Q152">
            <v>3499890</v>
          </cell>
          <cell r="R152" t="str">
            <v>https://kekhaigiattbyt.moh.gov.vn/cong-khai-gia/KKG-0417-00417</v>
          </cell>
        </row>
        <row r="153">
          <cell r="C153" t="str">
            <v>315-456</v>
          </cell>
          <cell r="D153" t="str">
            <v>Pro-Clean</v>
          </cell>
          <cell r="E153" t="str">
            <v>MTI Diagnostics/ Đức</v>
          </cell>
          <cell r="F153" t="str">
            <v>50ml</v>
          </cell>
          <cell r="G153" t="str">
            <v>Thuốc thử Pro-Clean
Thành phần chính:
Sodium hypochlorite &lt; 8.0%
Sodium hydrate &lt; 2.0%
Tiêu chuẩn chất lượng ISO 13485:2016</v>
          </cell>
          <cell r="H153" t="str">
            <v>Lọ</v>
          </cell>
          <cell r="I153" t="str">
            <v>210000536/PCBA-HN</v>
          </cell>
          <cell r="J153" t="str">
            <v>Nhóm 3</v>
          </cell>
          <cell r="K153" t="str">
            <v>Loại A</v>
          </cell>
          <cell r="L153">
            <v>1</v>
          </cell>
          <cell r="M153">
            <v>1500000</v>
          </cell>
          <cell r="N153">
            <v>1500000</v>
          </cell>
          <cell r="P153" t="str">
            <v>KKG-0417-00411</v>
          </cell>
          <cell r="Q153">
            <v>1864026</v>
          </cell>
          <cell r="R153" t="str">
            <v>https://kekhaigiattbyt.moh.gov.vn/cong-khai-gia/KKG-0417-00411</v>
          </cell>
        </row>
        <row r="154">
          <cell r="C154" t="str">
            <v>315-802V5</v>
          </cell>
          <cell r="D154" t="str">
            <v>Hematology control (5DN) Level 1/2/3</v>
          </cell>
          <cell r="E154" t="str">
            <v>MTI Diagnostics/ Đức</v>
          </cell>
          <cell r="F154" t="str">
            <v>2.5ml</v>
          </cell>
          <cell r="G154" t="str">
            <v>Chất hiệu chuẩn Hematology control (5DN)
Thành phần chính:
Healthy mammal blood (pig), preservatives and cell stabilizers.
Tiêu chuẩn chất lượng ISO 13485:2016</v>
          </cell>
          <cell r="H154" t="str">
            <v>Lọ</v>
          </cell>
          <cell r="I154" t="str">
            <v>220001361/PCBB-HN</v>
          </cell>
          <cell r="J154" t="str">
            <v>Nhóm 3</v>
          </cell>
          <cell r="K154" t="str">
            <v>Loại B</v>
          </cell>
          <cell r="L154">
            <v>1</v>
          </cell>
          <cell r="M154">
            <v>3755000</v>
          </cell>
          <cell r="N154">
            <v>3755000</v>
          </cell>
          <cell r="P154" t="str">
            <v>KKG-0417-00483</v>
          </cell>
          <cell r="Q154">
            <v>5782866</v>
          </cell>
          <cell r="R154" t="str">
            <v>https://kekhaigiattbyt.moh.gov.vn/cong-khai-gia/KKG-0417-00483</v>
          </cell>
        </row>
        <row r="155">
          <cell r="C155" t="str">
            <v>E2-012</v>
          </cell>
          <cell r="D155" t="str">
            <v>Ống nghiệm EDTA (K2)</v>
          </cell>
          <cell r="E155" t="str">
            <v>An Phú/ Việt Nam</v>
          </cell>
          <cell r="F155" t="str">
            <v>100 ống/khay</v>
          </cell>
          <cell r="G155" t="str">
            <v>Ống EDTA K2 dùng cho máy huyết học</v>
          </cell>
          <cell r="H155" t="str">
            <v>Khay</v>
          </cell>
          <cell r="I155" t="str">
            <v>190001447/PCBA-HN</v>
          </cell>
          <cell r="J155" t="str">
            <v>Nhóm 6</v>
          </cell>
          <cell r="K155" t="str">
            <v>Loại A</v>
          </cell>
          <cell r="L155">
            <v>1</v>
          </cell>
          <cell r="M155">
            <v>110000</v>
          </cell>
          <cell r="N155">
            <v>110000</v>
          </cell>
          <cell r="P155" t="str">
            <v>KKG-0758-00057</v>
          </cell>
          <cell r="Q155">
            <v>110000</v>
          </cell>
          <cell r="R155" t="str">
            <v>https://kekhaigiattbyt.moh.gov.vn/cong-khai-gia/KKG-0758-00057</v>
          </cell>
        </row>
        <row r="156">
          <cell r="D156" t="str">
            <v>Hoá chất cho Máy phân tích huyết học lazer 26 thông số CS60</v>
          </cell>
        </row>
        <row r="157">
          <cell r="C157" t="str">
            <v>315-962</v>
          </cell>
          <cell r="D157" t="str">
            <v>HemoDiL SH</v>
          </cell>
          <cell r="E157" t="str">
            <v>MTI Diagnostics/ Đức</v>
          </cell>
          <cell r="F157" t="str">
            <v>20L</v>
          </cell>
          <cell r="G157" t="str">
            <v>Hoá chất pha loãng HemoDiL SH
Thành phần chính:
Sodium chloride &lt; 0.9%
Potassium chloride &lt; 0.06%
Buffer &lt; 0.3%
Preservative &lt; 0.1%
Tiêu chuẩn chất lượng ISO 13485:2016</v>
          </cell>
          <cell r="H157" t="str">
            <v>Thùng</v>
          </cell>
          <cell r="I157" t="str">
            <v>210000539/PCBA-HN</v>
          </cell>
          <cell r="J157" t="str">
            <v>Nhóm 3</v>
          </cell>
          <cell r="K157" t="str">
            <v>Loại A</v>
          </cell>
          <cell r="L157">
            <v>1</v>
          </cell>
          <cell r="M157">
            <v>3055000</v>
          </cell>
          <cell r="N157">
            <v>3055000</v>
          </cell>
          <cell r="P157" t="str">
            <v>KKG-0417-00057</v>
          </cell>
          <cell r="Q157">
            <v>3898122</v>
          </cell>
          <cell r="R157" t="str">
            <v>https://kekhaigiattbyt.moh.gov.vn/cong-khai-gia/KKG-0417-00057</v>
          </cell>
        </row>
        <row r="158">
          <cell r="C158" t="str">
            <v>URIT 5S11</v>
          </cell>
          <cell r="D158" t="str">
            <v>Sheat for 5-Part-Diff Auto Hematology Analyzer - URIT 5S11</v>
          </cell>
          <cell r="E158" t="str">
            <v xml:space="preserve">	Urit Medical/ TQ</v>
          </cell>
          <cell r="F158" t="str">
            <v>20L</v>
          </cell>
          <cell r="G158" t="str">
            <v>Thành phần chính:
Trihydroxymethyl Aminomethane &lt; 1 g/L
Hydrochlocric Acid &lt; 0.2 g/L
Triton &lt; 0.1 g/L
2-Phenoxyethanol &lt; 10 g/L</v>
          </cell>
          <cell r="H158" t="str">
            <v>Thùng</v>
          </cell>
          <cell r="I158" t="str">
            <v>180002111/PCBA-HCM</v>
          </cell>
          <cell r="J158" t="str">
            <v>Nhóm 6</v>
          </cell>
          <cell r="K158" t="str">
            <v>Loại A</v>
          </cell>
          <cell r="L158">
            <v>1</v>
          </cell>
          <cell r="M158">
            <v>4122500</v>
          </cell>
          <cell r="N158">
            <v>4122500</v>
          </cell>
          <cell r="P158" t="str">
            <v>KKG-1865-00029</v>
          </cell>
          <cell r="Q158">
            <v>4122500</v>
          </cell>
          <cell r="R158" t="str">
            <v>https://kekhaigiattbyt.moh.gov.vn/cong-khai-gia/KKG-1865-00029</v>
          </cell>
        </row>
        <row r="159">
          <cell r="C159" t="str">
            <v>URIT 5L11</v>
          </cell>
          <cell r="D159" t="str">
            <v>Lyse for 5-Part-Diff Auto Hematology Analyzer - URIT 5L11</v>
          </cell>
          <cell r="E159" t="str">
            <v xml:space="preserve">	Urit Medical/ TQ</v>
          </cell>
          <cell r="F159" t="str">
            <v>1L</v>
          </cell>
          <cell r="G159" t="str">
            <v>Thành phần chính:
Dodecyl trimethyl ammonium chloride 25～30 g/L
Myristyltrimethylammonium bromide 1.0～2.0g/L
Hydroxylamine hydrochloride 1.0～2.0 g/L</v>
          </cell>
          <cell r="H159" t="str">
            <v>Chai</v>
          </cell>
          <cell r="I159" t="str">
            <v>180002111/PCBA-HCM</v>
          </cell>
          <cell r="J159" t="str">
            <v>Nhóm 6</v>
          </cell>
          <cell r="K159" t="str">
            <v>Loại A</v>
          </cell>
          <cell r="L159">
            <v>1</v>
          </cell>
          <cell r="M159">
            <v>5057500</v>
          </cell>
          <cell r="N159">
            <v>5057500</v>
          </cell>
          <cell r="P159" t="str">
            <v>KKG-1865-00028</v>
          </cell>
          <cell r="Q159">
            <v>5057500</v>
          </cell>
          <cell r="R159" t="str">
            <v>https://kekhaigiattbyt.moh.gov.vn/cong-khai-gia/KKG-1865-00028</v>
          </cell>
        </row>
        <row r="160">
          <cell r="C160" t="str">
            <v>315-712</v>
          </cell>
          <cell r="D160" t="str">
            <v>Hemo-Rinse SHM
(hết tồn kho sẽ thay bằng Hypo Cleanser)</v>
          </cell>
          <cell r="E160" t="str">
            <v>MTI Diagnostics/ Đức</v>
          </cell>
          <cell r="F160" t="str">
            <v>5L</v>
          </cell>
          <cell r="G160" t="str">
            <v>Thuốc thử Hemo-Rinse SHM
Thành phần chính:
Detergent &lt; 0.5%
Sodium chloride &lt; 0.9%
Sodium sulfate &lt; 0.9%
Buffer &lt; 0.3%
Preservative &lt; 0.2%
Thuốc thử ISO 13485:2016</v>
          </cell>
          <cell r="H160" t="str">
            <v>Thùng</v>
          </cell>
          <cell r="I160" t="str">
            <v>220003349/PCBA-HN</v>
          </cell>
          <cell r="J160" t="str">
            <v>Nhóm 3</v>
          </cell>
          <cell r="K160" t="str">
            <v>Loại A</v>
          </cell>
          <cell r="L160">
            <v>1</v>
          </cell>
          <cell r="M160">
            <v>3973000</v>
          </cell>
          <cell r="N160">
            <v>3973000</v>
          </cell>
          <cell r="P160" t="str">
            <v>KKG-0417-00335</v>
          </cell>
          <cell r="Q160">
            <v>5137258</v>
          </cell>
          <cell r="R160" t="str">
            <v>https://kekhaigiattbyt.moh.gov.vn/cong-khai-gia/KKG-0417-00335</v>
          </cell>
        </row>
        <row r="161">
          <cell r="C161" t="str">
            <v>E2-012</v>
          </cell>
          <cell r="D161" t="str">
            <v>Ống nghiệm EDTA (K2)</v>
          </cell>
          <cell r="E161" t="str">
            <v>An Phú/ Việt Nam</v>
          </cell>
          <cell r="F161" t="str">
            <v>100 ống/khay</v>
          </cell>
          <cell r="G161" t="str">
            <v>Ống EDTA K2 dùng cho máy huyết học</v>
          </cell>
          <cell r="H161" t="str">
            <v>Khay</v>
          </cell>
          <cell r="I161" t="str">
            <v>190001447/PCBA-HN</v>
          </cell>
          <cell r="J161" t="str">
            <v>Nhóm 6</v>
          </cell>
          <cell r="K161" t="str">
            <v>Loại A</v>
          </cell>
          <cell r="L161">
            <v>1</v>
          </cell>
          <cell r="M161">
            <v>110000</v>
          </cell>
          <cell r="N161">
            <v>110000</v>
          </cell>
          <cell r="P161" t="str">
            <v>KKG-0758-00057</v>
          </cell>
          <cell r="Q161">
            <v>110000</v>
          </cell>
          <cell r="R161" t="str">
            <v>https://kekhaigiattbyt.moh.gov.vn/cong-khai-gia/KKG-0758-00057</v>
          </cell>
        </row>
        <row r="162">
          <cell r="D162" t="str">
            <v>Hoá chất cho Máy huyết học trở kháng 20 thông số Star Diff 3</v>
          </cell>
        </row>
        <row r="163">
          <cell r="C163" t="str">
            <v>315-962</v>
          </cell>
          <cell r="D163" t="str">
            <v>HemoDiL SH</v>
          </cell>
          <cell r="E163" t="str">
            <v>MTI Diagnostics/ Đức</v>
          </cell>
          <cell r="F163" t="str">
            <v>20L</v>
          </cell>
          <cell r="G163" t="str">
            <v>Hoá chất pha loãng HemoDiL SH
Thành phần chính:
Sodium chloride &lt; 0.9%
Potassium chloride &lt; 0.06%
Buffer &lt; 0.3%
Preservative &lt; 0.1%
Tiêu chuẩn chất lượng ISO 13485:2016</v>
          </cell>
          <cell r="H163" t="str">
            <v>Thùng</v>
          </cell>
          <cell r="I163" t="str">
            <v>210000539/PCBA-HN</v>
          </cell>
          <cell r="J163" t="str">
            <v>Nhóm 3</v>
          </cell>
          <cell r="K163" t="str">
            <v>Loại A</v>
          </cell>
          <cell r="L163">
            <v>1</v>
          </cell>
          <cell r="M163">
            <v>3055000</v>
          </cell>
          <cell r="N163">
            <v>3055000</v>
          </cell>
          <cell r="P163" t="str">
            <v>KKG-0417-00057</v>
          </cell>
          <cell r="Q163">
            <v>3898122</v>
          </cell>
          <cell r="R163" t="str">
            <v>https://kekhaigiattbyt.moh.gov.vn/cong-khai-gia/KKG-0417-00057</v>
          </cell>
        </row>
        <row r="164">
          <cell r="C164" t="str">
            <v>315-455</v>
          </cell>
          <cell r="D164" t="str">
            <v>Lysoglobin SHS</v>
          </cell>
          <cell r="E164" t="str">
            <v>MTI Diagnostics/ Đức</v>
          </cell>
          <cell r="F164" t="str">
            <v>500ml</v>
          </cell>
          <cell r="G164" t="str">
            <v>Thuốc thử Lysoglobin SHS
Thành phần chính:
Detergent &lt; 2.0%
Buffer &lt; 1.0%
Tiêu chuẩn chất lượng ISO 13485:2016</v>
          </cell>
          <cell r="H164" t="str">
            <v>Chai</v>
          </cell>
          <cell r="I164" t="str">
            <v>220000338/PCBB-HN</v>
          </cell>
          <cell r="J164" t="str">
            <v>Nhóm 3</v>
          </cell>
          <cell r="K164" t="str">
            <v>Loại B</v>
          </cell>
          <cell r="L164">
            <v>1</v>
          </cell>
          <cell r="M164">
            <v>3010000</v>
          </cell>
          <cell r="N164">
            <v>3010000</v>
          </cell>
          <cell r="P164" t="str">
            <v>KKG-0417-00421</v>
          </cell>
          <cell r="Q164">
            <v>3713740</v>
          </cell>
          <cell r="R164" t="str">
            <v>https://kekhaigiattbyt.moh.gov.vn/cong-khai-gia/KKG-0417-00421</v>
          </cell>
        </row>
        <row r="165">
          <cell r="C165" t="str">
            <v>315-464</v>
          </cell>
          <cell r="D165" t="str">
            <v>HIT Cleanser</v>
          </cell>
          <cell r="E165" t="str">
            <v>MTI Diagnostics/ Đức</v>
          </cell>
          <cell r="F165" t="str">
            <v>1L</v>
          </cell>
          <cell r="G165" t="str">
            <v>Thuốc thử HIT Cleanser
Thành phần chính:
Detergent &lt; 0.5%
Sodium chloride &lt; 1.0%
Buffer &lt; 0.3%
Preservative &lt; 0.4%
Proteolytic enzyme &lt; 2.0%
Tiêu chuẩn chất lượng ISO 13485:2016</v>
          </cell>
          <cell r="H165" t="str">
            <v>Chai</v>
          </cell>
          <cell r="I165" t="str">
            <v>210000536/PCBA-HN</v>
          </cell>
          <cell r="J165" t="str">
            <v>Nhóm 3</v>
          </cell>
          <cell r="K165" t="str">
            <v>Loại A</v>
          </cell>
          <cell r="L165">
            <v>1</v>
          </cell>
          <cell r="M165">
            <v>2810000</v>
          </cell>
          <cell r="N165">
            <v>2810000</v>
          </cell>
          <cell r="P165" t="str">
            <v>KKG-0417-00051</v>
          </cell>
          <cell r="Q165">
            <v>3600922</v>
          </cell>
          <cell r="R165" t="str">
            <v>https://kekhaigiattbyt.moh.gov.vn/cong-khai-gia/KKG-0417-00051</v>
          </cell>
        </row>
        <row r="166">
          <cell r="C166" t="str">
            <v>315-456</v>
          </cell>
          <cell r="D166" t="str">
            <v>Pro-Clean</v>
          </cell>
          <cell r="E166" t="str">
            <v>MTI Diagnostics/ Đức</v>
          </cell>
          <cell r="F166" t="str">
            <v>50ml</v>
          </cell>
          <cell r="G166" t="str">
            <v>Thuốc thử Pro-Clean
Thành phần chính:
Sodium hypochlorite &lt; 8.0%
Sodium hydrate &lt; 2.0%
Tiêu chuẩn chất lượng ISO 13485:2016</v>
          </cell>
          <cell r="H166" t="str">
            <v>Lọ</v>
          </cell>
          <cell r="I166" t="str">
            <v>210000536/PCBA-HN</v>
          </cell>
          <cell r="J166" t="str">
            <v>Nhóm 3</v>
          </cell>
          <cell r="K166" t="str">
            <v>Loại A</v>
          </cell>
          <cell r="L166">
            <v>1</v>
          </cell>
          <cell r="M166">
            <v>1500000</v>
          </cell>
          <cell r="N166">
            <v>1500000</v>
          </cell>
          <cell r="P166" t="str">
            <v>KKG-0417-00411</v>
          </cell>
          <cell r="Q166">
            <v>1864026</v>
          </cell>
          <cell r="R166" t="str">
            <v>https://kekhaigiattbyt.moh.gov.vn/cong-khai-gia/KKG-0417-00411</v>
          </cell>
        </row>
        <row r="167">
          <cell r="C167" t="str">
            <v>315-801V7</v>
          </cell>
          <cell r="D167" t="str">
            <v>Hematology control (3DN) Level 1/2/3</v>
          </cell>
          <cell r="E167" t="str">
            <v>MTI Diagnostics/ Đức</v>
          </cell>
          <cell r="F167" t="str">
            <v xml:space="preserve">3ml </v>
          </cell>
          <cell r="G167" t="str">
            <v>Chất hiệu chuẩn Hematology control (3DN) Level 1/2/3
Thành phần chính:
Healthy mammal blood (pig), preservatives and cell stabilizers.
Tiêu chuẩn chất lượng ISO 13485:2016</v>
          </cell>
          <cell r="H167" t="str">
            <v>Lọ</v>
          </cell>
          <cell r="I167" t="str">
            <v>220001163/PCBB-HN</v>
          </cell>
          <cell r="J167" t="str">
            <v>Nhóm 3</v>
          </cell>
          <cell r="K167" t="str">
            <v>Loại B</v>
          </cell>
          <cell r="L167">
            <v>1</v>
          </cell>
          <cell r="M167">
            <v>3755000</v>
          </cell>
          <cell r="N167">
            <v>3755000</v>
          </cell>
          <cell r="P167" t="str">
            <v>KKG-0417-00484</v>
          </cell>
          <cell r="Q167">
            <v>5782866</v>
          </cell>
          <cell r="R167" t="str">
            <v>https://kekhaigiattbyt.moh.gov.vn/cong-khai-gia/KKG-0417-00484</v>
          </cell>
        </row>
        <row r="168">
          <cell r="C168" t="str">
            <v>E2-012</v>
          </cell>
          <cell r="D168" t="str">
            <v>Ống nghiệm EDTA (K2)</v>
          </cell>
          <cell r="E168" t="str">
            <v>An Phú/ Việt Nam</v>
          </cell>
          <cell r="F168" t="str">
            <v>100 ống/khay</v>
          </cell>
          <cell r="G168" t="str">
            <v>Ống EDTA K2 dùng cho máy huyết học</v>
          </cell>
          <cell r="H168" t="str">
            <v>Khay</v>
          </cell>
          <cell r="I168" t="str">
            <v>190001447/PCBA-HN</v>
          </cell>
          <cell r="J168" t="str">
            <v>Nhóm 6</v>
          </cell>
          <cell r="K168" t="str">
            <v>Loại A</v>
          </cell>
          <cell r="L168">
            <v>1</v>
          </cell>
          <cell r="M168">
            <v>110000</v>
          </cell>
          <cell r="N168">
            <v>110000</v>
          </cell>
          <cell r="P168" t="str">
            <v>KKG-0758-00057</v>
          </cell>
          <cell r="Q168">
            <v>110000</v>
          </cell>
          <cell r="R168" t="str">
            <v>https://kekhaigiattbyt.moh.gov.vn/cong-khai-gia/KKG-0758-00057</v>
          </cell>
        </row>
        <row r="169">
          <cell r="D169" t="str">
            <v>Hoá chất cho Máy huyết học trở kháng Horiba ABX Micros 60, HM1060, Rayto 7600, HumaCount 30TS, Countender 20+, CellDiff 3+, Urit-3000, H18 Light</v>
          </cell>
        </row>
        <row r="170">
          <cell r="C170" t="str">
            <v>315-962</v>
          </cell>
          <cell r="D170" t="str">
            <v>HemoDiL SH</v>
          </cell>
          <cell r="E170" t="str">
            <v>MTI Diagnostics/ Đức</v>
          </cell>
          <cell r="F170" t="str">
            <v>20L</v>
          </cell>
          <cell r="G170" t="str">
            <v>Hoá chất pha loãng HemoDiL SH
Thành phần chính:
Sodium chloride &lt; 0.9%
Potassium chloride &lt; 0.06%
Buffer &lt; 0.3%
Preservative &lt; 0.1%
Tiêu chuẩn chất lượng ISO 13485:2016</v>
          </cell>
          <cell r="H170" t="str">
            <v>Thùng</v>
          </cell>
          <cell r="I170" t="str">
            <v>210000539/PCBA-HN</v>
          </cell>
          <cell r="J170" t="str">
            <v>Nhóm 3</v>
          </cell>
          <cell r="K170" t="str">
            <v>Loại A</v>
          </cell>
          <cell r="L170">
            <v>1</v>
          </cell>
          <cell r="M170">
            <v>3055000</v>
          </cell>
          <cell r="N170">
            <v>3055000</v>
          </cell>
          <cell r="P170" t="str">
            <v>KKG-0417-00057</v>
          </cell>
          <cell r="Q170">
            <v>3898122</v>
          </cell>
          <cell r="R170" t="str">
            <v>https://kekhaigiattbyt.moh.gov.vn/cong-khai-gia/KKG-0417-00057</v>
          </cell>
        </row>
        <row r="171">
          <cell r="C171" t="str">
            <v>315-463</v>
          </cell>
          <cell r="D171" t="str">
            <v>Lysoglobin SH</v>
          </cell>
          <cell r="E171" t="str">
            <v>MTI Diagnostics/ Đức</v>
          </cell>
          <cell r="F171" t="str">
            <v>1L</v>
          </cell>
          <cell r="G171" t="str">
            <v>Chất thử Lysoglobin SH
Thành phần chính:
Detergent &lt; 4.0%
Buffer &lt; 0.06%
Tiêu chuẩn chất lượng ISO 13485:2016</v>
          </cell>
          <cell r="H171" t="str">
            <v>Chai</v>
          </cell>
          <cell r="I171" t="str">
            <v>220000338/PCBB-HN</v>
          </cell>
          <cell r="J171" t="str">
            <v>Nhóm 3</v>
          </cell>
          <cell r="K171" t="str">
            <v>Loại B</v>
          </cell>
          <cell r="L171">
            <v>1</v>
          </cell>
          <cell r="M171">
            <v>3115000</v>
          </cell>
          <cell r="N171">
            <v>3115000</v>
          </cell>
          <cell r="P171" t="str">
            <v>KKG-0417-00081</v>
          </cell>
          <cell r="Q171">
            <v>3961266</v>
          </cell>
          <cell r="R171" t="str">
            <v>https://kekhaigiattbyt.moh.gov.vn/cong-khai-gia/KKG-0417-00081</v>
          </cell>
        </row>
        <row r="172">
          <cell r="C172" t="str">
            <v>315-464</v>
          </cell>
          <cell r="D172" t="str">
            <v>HIT Cleanser</v>
          </cell>
          <cell r="E172" t="str">
            <v>MTI Diagnostics/ Đức</v>
          </cell>
          <cell r="F172" t="str">
            <v>1L</v>
          </cell>
          <cell r="G172" t="str">
            <v>Thuốc thử HIT Cleanser
Thành phần chính:
Detergent &lt; 0.5%
Sodium chloride &lt; 1.0%
Buffer &lt; 0.3%
Preservative &lt; 0.4%
Proteolytic enzyme &lt; 2.0%
Tiêu chuẩn chất lượng ISO 13485:2016</v>
          </cell>
          <cell r="H172" t="str">
            <v>Chai</v>
          </cell>
          <cell r="I172" t="str">
            <v>210000536/PCBA-HN</v>
          </cell>
          <cell r="J172" t="str">
            <v>Nhóm 3</v>
          </cell>
          <cell r="K172" t="str">
            <v>Loại A</v>
          </cell>
          <cell r="L172">
            <v>1</v>
          </cell>
          <cell r="M172">
            <v>2810000</v>
          </cell>
          <cell r="N172">
            <v>2810000</v>
          </cell>
          <cell r="P172" t="str">
            <v>KKG-0417-00051</v>
          </cell>
          <cell r="Q172">
            <v>3600922</v>
          </cell>
          <cell r="R172" t="str">
            <v>https://kekhaigiattbyt.moh.gov.vn/cong-khai-gia/KKG-0417-00051</v>
          </cell>
        </row>
        <row r="173">
          <cell r="C173" t="str">
            <v>315-456</v>
          </cell>
          <cell r="D173" t="str">
            <v>Pro-Clean</v>
          </cell>
          <cell r="E173" t="str">
            <v>MTI Diagnostics/ Đức</v>
          </cell>
          <cell r="F173" t="str">
            <v>50ml</v>
          </cell>
          <cell r="G173" t="str">
            <v>Thuốc thử Pro-Clean
Thành phần chính:
Sodium hypochlorite &lt; 8.0%
Sodium hydrate &lt; 2.0%
Tiêu chuẩn chất lượng ISO 13485:2016</v>
          </cell>
          <cell r="H173" t="str">
            <v>Lọ</v>
          </cell>
          <cell r="I173" t="str">
            <v>210000536/PCBA-HN</v>
          </cell>
          <cell r="J173" t="str">
            <v>Nhóm 3</v>
          </cell>
          <cell r="K173" t="str">
            <v>Loại A</v>
          </cell>
          <cell r="L173">
            <v>1</v>
          </cell>
          <cell r="M173">
            <v>1500000</v>
          </cell>
          <cell r="N173">
            <v>1500000</v>
          </cell>
          <cell r="P173" t="str">
            <v>KKG-0417-00411</v>
          </cell>
          <cell r="Q173">
            <v>1864026</v>
          </cell>
          <cell r="R173" t="str">
            <v>https://kekhaigiattbyt.moh.gov.vn/cong-khai-gia/KKG-0417-00411</v>
          </cell>
        </row>
        <row r="174">
          <cell r="C174" t="str">
            <v>315-801V7</v>
          </cell>
          <cell r="D174" t="str">
            <v>Hematology control (3DN) Level 1/2/3</v>
          </cell>
          <cell r="E174" t="str">
            <v>MTI Diagnostics/ Đức</v>
          </cell>
          <cell r="F174" t="str">
            <v xml:space="preserve">3ml </v>
          </cell>
          <cell r="G174" t="str">
            <v>Chất hiệu chuẩn Hematology control (3DN) Level 1/2/3
Thành phần chính:
Healthy mammal blood (pig), preservatives and cell stabilizers.
Tiêu chuẩn chất lượng ISO 13485:2016</v>
          </cell>
          <cell r="H174" t="str">
            <v>Lọ</v>
          </cell>
          <cell r="I174" t="str">
            <v>220001163/PCBB-HN</v>
          </cell>
          <cell r="J174" t="str">
            <v>Nhóm 3</v>
          </cell>
          <cell r="K174" t="str">
            <v>Loại B</v>
          </cell>
          <cell r="L174">
            <v>1</v>
          </cell>
          <cell r="M174">
            <v>3755000</v>
          </cell>
          <cell r="N174">
            <v>3755000</v>
          </cell>
          <cell r="P174" t="str">
            <v>KKG-0417-00484</v>
          </cell>
          <cell r="Q174">
            <v>5782866</v>
          </cell>
          <cell r="R174" t="str">
            <v>https://kekhaigiattbyt.moh.gov.vn/cong-khai-gia/KKG-0417-00484</v>
          </cell>
        </row>
        <row r="175">
          <cell r="C175" t="str">
            <v>E2-012</v>
          </cell>
          <cell r="D175" t="str">
            <v>Ống nghiệm EDTA (K2)</v>
          </cell>
          <cell r="E175" t="str">
            <v>An Phú/ Việt Nam</v>
          </cell>
          <cell r="F175" t="str">
            <v>100 ống/khay</v>
          </cell>
          <cell r="G175" t="str">
            <v>Ống EDTA K2 dùng cho máy huyết học</v>
          </cell>
          <cell r="H175" t="str">
            <v>Khay</v>
          </cell>
          <cell r="I175" t="str">
            <v>190001447/PCBA-HN</v>
          </cell>
          <cell r="J175" t="str">
            <v>Nhóm 6</v>
          </cell>
          <cell r="K175" t="str">
            <v>Loại A</v>
          </cell>
          <cell r="L175">
            <v>1</v>
          </cell>
          <cell r="M175">
            <v>110000</v>
          </cell>
          <cell r="N175">
            <v>110000</v>
          </cell>
          <cell r="P175" t="str">
            <v>KKG-0758-00057</v>
          </cell>
          <cell r="Q175">
            <v>110000</v>
          </cell>
          <cell r="R175" t="str">
            <v>https://kekhaigiattbyt.moh.gov.vn/cong-khai-gia/KKG-0758-00057</v>
          </cell>
        </row>
        <row r="176">
          <cell r="D176" t="str">
            <v>Hoá chất cho Máy phân tích huyết học lazer 24 thông số Sysmex XT1800i</v>
          </cell>
        </row>
        <row r="177">
          <cell r="C177" t="str">
            <v>315-966</v>
          </cell>
          <cell r="D177" t="str">
            <v>HemoDiL SHS</v>
          </cell>
          <cell r="E177" t="str">
            <v>MTI Diagnostics/ Đức</v>
          </cell>
          <cell r="F177" t="str">
            <v>20L</v>
          </cell>
          <cell r="G177" t="str">
            <v>Hoá chất pha loãng HemoDiL SHS
Thành phần chính:
Sodium chloride &lt; 0.9%
Potassium chloride &lt; 0.1%
Buffer &lt; 0.3%
Preservative &lt; 0.1%
Tiêu chuẩn chất lượng ISO 13485:2016</v>
          </cell>
          <cell r="H177" t="str">
            <v>Thùng</v>
          </cell>
          <cell r="I177" t="str">
            <v>210000539/PCBA-HN</v>
          </cell>
          <cell r="J177" t="str">
            <v>Nhóm 3</v>
          </cell>
          <cell r="K177" t="str">
            <v>Loại A</v>
          </cell>
          <cell r="L177">
            <v>1</v>
          </cell>
          <cell r="M177">
            <v>3055000</v>
          </cell>
          <cell r="N177">
            <v>3055000</v>
          </cell>
          <cell r="P177" t="str">
            <v>KKG-0417-00062</v>
          </cell>
          <cell r="Q177">
            <v>3898122</v>
          </cell>
          <cell r="R177" t="str">
            <v>https://kekhaigiattbyt.moh.gov.vn/cong-khai-gia/KKG-0417-00062</v>
          </cell>
        </row>
        <row r="178">
          <cell r="C178" t="str">
            <v>315-458</v>
          </cell>
          <cell r="D178" t="str">
            <v>WBC Diff-3 Lyse</v>
          </cell>
          <cell r="E178" t="str">
            <v>MTI Diagnostics/ Đức</v>
          </cell>
          <cell r="F178" t="str">
            <v>5L</v>
          </cell>
          <cell r="G178" t="str">
            <v>Thuốc thử WBC Diff-3 Lyse
Thành phần chính:
Detergent &lt; 0.6%
Buffer &lt; 1.0%
Preservative &lt; 0.4%
Tiêu chuẩn chất lượng ISO13485:2016</v>
          </cell>
          <cell r="H178" t="str">
            <v>Hộp</v>
          </cell>
          <cell r="I178" t="str">
            <v>220000338/PCBB-HN</v>
          </cell>
          <cell r="J178" t="str">
            <v>Nhóm 3</v>
          </cell>
          <cell r="K178" t="str">
            <v>Loại B</v>
          </cell>
          <cell r="L178">
            <v>1</v>
          </cell>
          <cell r="M178">
            <v>8715000</v>
          </cell>
          <cell r="N178">
            <v>8715000</v>
          </cell>
          <cell r="P178" t="str">
            <v>KKG-0417-00085</v>
          </cell>
          <cell r="Q178">
            <v>10948418</v>
          </cell>
          <cell r="R178" t="str">
            <v>https://kekhaigiattbyt.moh.gov.vn/cong-khai-gia/KKG-0417-00085</v>
          </cell>
        </row>
        <row r="179">
          <cell r="C179" t="str">
            <v>315-459</v>
          </cell>
          <cell r="D179" t="str">
            <v>WBC Diff-5 Lyse</v>
          </cell>
          <cell r="E179" t="str">
            <v>MTI Diagnostics/ Đức</v>
          </cell>
          <cell r="F179" t="str">
            <v>42ml</v>
          </cell>
          <cell r="G179" t="str">
            <v>Thuốc thử WBC Diff-5 Lyse
Thành phần chính:
Ethylene glycol &lt; 99.9%
Dye &lt; 0.15%
Tiêu chuẩn chất lượng ISO13485:2016</v>
          </cell>
          <cell r="H179" t="str">
            <v>Túi</v>
          </cell>
          <cell r="I179" t="str">
            <v>220000338/PCBB-HN</v>
          </cell>
          <cell r="J179" t="str">
            <v>Nhóm 3</v>
          </cell>
          <cell r="K179" t="str">
            <v>Loại B</v>
          </cell>
          <cell r="L179">
            <v>1</v>
          </cell>
          <cell r="M179">
            <v>4210000</v>
          </cell>
          <cell r="N179">
            <v>4210000</v>
          </cell>
          <cell r="P179" t="str">
            <v>KKG-0417-00422</v>
          </cell>
          <cell r="Q179">
            <v>5118916</v>
          </cell>
          <cell r="R179" t="str">
            <v>https://kekhaigiattbyt.moh.gov.vn/cong-khai-gia/KKG-0417-00422</v>
          </cell>
        </row>
        <row r="180">
          <cell r="C180" t="str">
            <v>315-460</v>
          </cell>
          <cell r="D180" t="str">
            <v>WBC Diff FB</v>
          </cell>
          <cell r="E180" t="str">
            <v>MTI Diagnostics/ Đức</v>
          </cell>
          <cell r="F180" t="str">
            <v>5L</v>
          </cell>
          <cell r="G180" t="str">
            <v>Thuốc thử WBC Diff FB
Thành phần chính:
Detergent &lt; 1.0%
Buffer &lt; 0.3%
Preservative &lt; 0.1%</v>
          </cell>
          <cell r="H180" t="str">
            <v>Thùng</v>
          </cell>
          <cell r="I180" t="str">
            <v>220000338/PCBB-HN</v>
          </cell>
          <cell r="J180" t="str">
            <v>Nhóm 3</v>
          </cell>
          <cell r="K180" t="str">
            <v>Loại B</v>
          </cell>
          <cell r="L180">
            <v>1</v>
          </cell>
          <cell r="M180">
            <v>8715000</v>
          </cell>
          <cell r="N180">
            <v>8715000</v>
          </cell>
          <cell r="P180" t="str">
            <v>KKG-0417-00087</v>
          </cell>
          <cell r="Q180">
            <v>10948418</v>
          </cell>
          <cell r="R180" t="str">
            <v>https://kekhaigiattbyt.moh.gov.vn/cong-khai-gia/KKG-0417-00087</v>
          </cell>
        </row>
        <row r="181">
          <cell r="C181" t="str">
            <v>315-461</v>
          </cell>
          <cell r="D181" t="str">
            <v>Hemoglobin Lysing Reagent</v>
          </cell>
          <cell r="E181" t="str">
            <v>MTI Diagnostics/ Đức</v>
          </cell>
          <cell r="F181" t="str">
            <v>5L</v>
          </cell>
          <cell r="G181" t="str">
            <v>Thuốc thử Hemoglobin Lysing Reagent
Thành phần chính:
Detergent &lt; 0.5%
Preservative &lt; 0.6%
Tiêu chuẩn chất lượng ISO13485:2016</v>
          </cell>
          <cell r="H181" t="str">
            <v>Thùng</v>
          </cell>
          <cell r="I181" t="str">
            <v>220003744/PCBB-HN</v>
          </cell>
          <cell r="J181" t="str">
            <v>Nhóm 3</v>
          </cell>
          <cell r="K181" t="str">
            <v>Loại B</v>
          </cell>
          <cell r="L181">
            <v>1</v>
          </cell>
          <cell r="M181">
            <v>8715000</v>
          </cell>
          <cell r="N181">
            <v>8715000</v>
          </cell>
          <cell r="P181" t="str">
            <v>KKG-0417-00074</v>
          </cell>
          <cell r="Q181">
            <v>11405585</v>
          </cell>
          <cell r="R181" t="str">
            <v>https://kekhaigiattbyt.moh.gov.vn/cong-khai-gia/KKG-0417-00074</v>
          </cell>
        </row>
        <row r="182">
          <cell r="C182" t="str">
            <v>315-802V7</v>
          </cell>
          <cell r="D182" t="str">
            <v>Hematology control (5DN) Level 1/2/3</v>
          </cell>
          <cell r="E182" t="str">
            <v>MTI Diagnostics/ Đức</v>
          </cell>
          <cell r="F182" t="str">
            <v>3ml</v>
          </cell>
          <cell r="G182" t="str">
            <v>Chất hiệu chuẩn Hematology control (5DN)
Thành phần chính:
Healthy mammal blood (pig), preservatives and cell stabilizers.
Tiêu chuẩn chất lượng ISO 13485:2016</v>
          </cell>
          <cell r="H182" t="str">
            <v>Lọ</v>
          </cell>
          <cell r="I182" t="str">
            <v>220001361/PCBB-HN</v>
          </cell>
          <cell r="J182" t="str">
            <v>Nhóm 3</v>
          </cell>
          <cell r="K182" t="str">
            <v>Loại B</v>
          </cell>
          <cell r="L182">
            <v>1</v>
          </cell>
          <cell r="M182">
            <v>3755000</v>
          </cell>
          <cell r="N182">
            <v>3755000</v>
          </cell>
          <cell r="P182" t="str">
            <v>KKG-0417-00484</v>
          </cell>
          <cell r="Q182">
            <v>5782866</v>
          </cell>
          <cell r="R182" t="str">
            <v>https://kekhaigiattbyt.moh.gov.vn/cong-khai-gia/KKG-0417-00484</v>
          </cell>
        </row>
        <row r="183">
          <cell r="C183" t="str">
            <v>-</v>
          </cell>
          <cell r="D183" t="str">
            <v>EDTAK2</v>
          </cell>
          <cell r="E183" t="str">
            <v>ChangSha Renji/ TQ</v>
          </cell>
          <cell r="F183" t="str">
            <v>100 ống/ vỉ</v>
          </cell>
          <cell r="G183" t="str">
            <v>Nắp ống nhựa được làm từ vật liệu nhựa LDPE
Thân ống: kích thước 12x75mm, làm bằng nhựa PP hoặc PET
Chứa hoá chất EDTA (Ethylene diamin tetracetic acid)</v>
          </cell>
          <cell r="H183" t="str">
            <v>Vỉ</v>
          </cell>
          <cell r="I183" t="str">
            <v>220003183/PCBA-HN</v>
          </cell>
          <cell r="J183" t="str">
            <v>Nhóm 6</v>
          </cell>
          <cell r="K183" t="str">
            <v>Loại A</v>
          </cell>
          <cell r="L183">
            <v>1</v>
          </cell>
          <cell r="M183">
            <v>155000</v>
          </cell>
          <cell r="N183">
            <v>155000</v>
          </cell>
          <cell r="P183" t="str">
            <v>KKG-0417-00518</v>
          </cell>
          <cell r="Q183">
            <v>170000</v>
          </cell>
          <cell r="R183" t="str">
            <v>https://kekhaigiattbyt.moh.gov.vn/cong-khai-gia/KKG-0417-00518</v>
          </cell>
        </row>
        <row r="184">
          <cell r="D184" t="str">
            <v>Hoá chất cho Máy phân tích huyết học lazer 21 thông số Sysmex XS800i, XS1000i</v>
          </cell>
        </row>
        <row r="185">
          <cell r="C185" t="str">
            <v>315-966</v>
          </cell>
          <cell r="D185" t="str">
            <v>HemoDiL SHS</v>
          </cell>
          <cell r="E185" t="str">
            <v>MTI Diagnostics/ Đức</v>
          </cell>
          <cell r="F185" t="str">
            <v>20L</v>
          </cell>
          <cell r="G185" t="str">
            <v>Hoá chất pha loãng HemoDiL SHS
Thành phần chính:
Sodium chloride &lt; 0.9%
Potassium chloride &lt; 0.1%
Buffer &lt; 0.3%
Preservative &lt; 0.1%
Tiêu chuẩn chất lượng ISO13485:2016</v>
          </cell>
          <cell r="H185" t="str">
            <v>Thùng</v>
          </cell>
          <cell r="I185" t="str">
            <v>210000539/PCBA-HN</v>
          </cell>
          <cell r="J185" t="str">
            <v>Nhóm 3</v>
          </cell>
          <cell r="K185" t="str">
            <v>Loại A</v>
          </cell>
          <cell r="L185">
            <v>1</v>
          </cell>
          <cell r="M185">
            <v>3055000</v>
          </cell>
          <cell r="N185">
            <v>3055000</v>
          </cell>
          <cell r="P185" t="str">
            <v>KKG-0417-00062</v>
          </cell>
          <cell r="Q185">
            <v>3898122</v>
          </cell>
          <cell r="R185" t="str">
            <v>https://kekhaigiattbyt.moh.gov.vn/cong-khai-gia/KKG-0417-00062</v>
          </cell>
        </row>
        <row r="186">
          <cell r="C186" t="str">
            <v>315-458</v>
          </cell>
          <cell r="D186" t="str">
            <v>WBC Diff-3 Lyse</v>
          </cell>
          <cell r="E186" t="str">
            <v>MTI Diagnostics/ Đức</v>
          </cell>
          <cell r="F186" t="str">
            <v>5L</v>
          </cell>
          <cell r="G186" t="str">
            <v>Thuốc thử WBC Diff-3 Lyse
Thành phần chính:
Detergent &lt; 0.6%
Buffer &lt; 1.0%
Preservative &lt; 0.4%
Tiêu chuẩn chất lượng ISO13485:2016</v>
          </cell>
          <cell r="H186" t="str">
            <v>Hộp</v>
          </cell>
          <cell r="I186" t="str">
            <v>220000338/PCBB-HN</v>
          </cell>
          <cell r="J186" t="str">
            <v>Nhóm 3</v>
          </cell>
          <cell r="K186" t="str">
            <v>Loại B</v>
          </cell>
          <cell r="L186">
            <v>1</v>
          </cell>
          <cell r="M186">
            <v>8715000</v>
          </cell>
          <cell r="N186">
            <v>8715000</v>
          </cell>
          <cell r="P186" t="str">
            <v>KKG-0417-00085</v>
          </cell>
          <cell r="Q186">
            <v>10948418</v>
          </cell>
          <cell r="R186" t="str">
            <v>https://kekhaigiattbyt.moh.gov.vn/cong-khai-gia/KKG-0417-00085</v>
          </cell>
        </row>
        <row r="187">
          <cell r="C187" t="str">
            <v>315-459</v>
          </cell>
          <cell r="D187" t="str">
            <v>WBC Diff-5 Lyse</v>
          </cell>
          <cell r="E187" t="str">
            <v>MTI Diagnostics/ Đức</v>
          </cell>
          <cell r="F187" t="str">
            <v>42ml</v>
          </cell>
          <cell r="G187" t="str">
            <v>Thuốc thử WBC Diff-5 Lyse
Thành phần chính:
Ethylene glycol &lt; 99.9%
Dye &lt; 0.15%
Tiêu chuẩn chất lượng ISO13485:2016</v>
          </cell>
          <cell r="H187" t="str">
            <v>Lọ</v>
          </cell>
          <cell r="I187" t="str">
            <v>220000338/PCBB-HN</v>
          </cell>
          <cell r="J187" t="str">
            <v>Nhóm 3</v>
          </cell>
          <cell r="K187" t="str">
            <v>Loại B</v>
          </cell>
          <cell r="L187">
            <v>1</v>
          </cell>
          <cell r="M187">
            <v>4210000</v>
          </cell>
          <cell r="N187">
            <v>4210000</v>
          </cell>
          <cell r="P187" t="str">
            <v>KKG-0417-00422</v>
          </cell>
          <cell r="Q187">
            <v>5118916</v>
          </cell>
          <cell r="R187" t="str">
            <v>https://kekhaigiattbyt.moh.gov.vn/cong-khai-gia/KKG-0417-00422</v>
          </cell>
        </row>
        <row r="188">
          <cell r="C188" t="str">
            <v>315-461</v>
          </cell>
          <cell r="D188" t="str">
            <v>Hemoglobin Lysing Reagent</v>
          </cell>
          <cell r="E188" t="str">
            <v>MTI Diagnostics/ Đức</v>
          </cell>
          <cell r="F188" t="str">
            <v>5L</v>
          </cell>
          <cell r="G188" t="str">
            <v>Thuốc thử Hemoglobin Lysing Reagent
Thành phần chính:
Detergent &lt; 0.5%
Preservative &lt; 0.6%
Tiêu chuẩn chất lượng ISO13485:2016</v>
          </cell>
          <cell r="H188" t="str">
            <v>Thùng</v>
          </cell>
          <cell r="I188" t="str">
            <v>220003744/PCBB-HN</v>
          </cell>
          <cell r="J188" t="str">
            <v>Nhóm 3</v>
          </cell>
          <cell r="K188" t="str">
            <v>Loại B</v>
          </cell>
          <cell r="L188">
            <v>1</v>
          </cell>
          <cell r="M188">
            <v>8715000</v>
          </cell>
          <cell r="N188">
            <v>8715000</v>
          </cell>
          <cell r="P188" t="str">
            <v>KKG-0417-00074</v>
          </cell>
          <cell r="Q188">
            <v>11405585</v>
          </cell>
          <cell r="R188" t="str">
            <v>https://kekhaigiattbyt.moh.gov.vn/cong-khai-gia/KKG-0417-00074</v>
          </cell>
        </row>
        <row r="189">
          <cell r="C189" t="str">
            <v>315-802V7</v>
          </cell>
          <cell r="D189" t="str">
            <v>Hematology control (5DN) Level 1/2/3</v>
          </cell>
          <cell r="E189" t="str">
            <v>MTI Diagnostics/ Đức</v>
          </cell>
          <cell r="F189" t="str">
            <v>3ml</v>
          </cell>
          <cell r="G189" t="str">
            <v>Chất hiệu chuẩn Hematology control (5DN)
Thành phần chính:
Healthy mammal blood (pig), preservatives and cell stabilizers.
Tiêu chuẩn chất lượng ISO 13485:2016</v>
          </cell>
          <cell r="H189" t="str">
            <v>Lọ</v>
          </cell>
          <cell r="I189" t="str">
            <v>220001361/PCBB-HN</v>
          </cell>
          <cell r="J189" t="str">
            <v>Nhóm 3</v>
          </cell>
          <cell r="K189" t="str">
            <v>Loại B</v>
          </cell>
          <cell r="L189">
            <v>1</v>
          </cell>
          <cell r="M189">
            <v>3755000</v>
          </cell>
          <cell r="N189">
            <v>3755000</v>
          </cell>
          <cell r="P189" t="str">
            <v>KKG-0417-00484</v>
          </cell>
          <cell r="Q189">
            <v>5782866</v>
          </cell>
          <cell r="R189" t="str">
            <v>https://kekhaigiattbyt.moh.gov.vn/cong-khai-gia/KKG-0417-00484</v>
          </cell>
        </row>
        <row r="190">
          <cell r="C190" t="str">
            <v>E2-012</v>
          </cell>
          <cell r="D190" t="str">
            <v>Ống nghiệm EDTA (K2)</v>
          </cell>
          <cell r="E190" t="str">
            <v>An Phú/ Việt Nam</v>
          </cell>
          <cell r="F190" t="str">
            <v>100 ống/khay</v>
          </cell>
          <cell r="G190" t="str">
            <v>Ống EDTA K2 dùng cho máy huyết học</v>
          </cell>
          <cell r="H190" t="str">
            <v>Khay</v>
          </cell>
          <cell r="I190" t="str">
            <v>190001447/PCBA-HN</v>
          </cell>
          <cell r="J190" t="str">
            <v>Nhóm 6</v>
          </cell>
          <cell r="K190" t="str">
            <v>Loại A</v>
          </cell>
          <cell r="L190">
            <v>1</v>
          </cell>
          <cell r="M190">
            <v>110000</v>
          </cell>
          <cell r="N190">
            <v>110000</v>
          </cell>
          <cell r="P190" t="str">
            <v>KKG-0758-00057</v>
          </cell>
          <cell r="Q190">
            <v>110000</v>
          </cell>
          <cell r="R190" t="str">
            <v>https://kekhaigiattbyt.moh.gov.vn/cong-khai-gia/KKG-0758-00057</v>
          </cell>
        </row>
        <row r="191">
          <cell r="D191" t="str">
            <v>Hoá chất cho Máy huyết học lazer 24-28 thông số Nihonkohden Celltact Es (MEK 7300), Celltact F (MEK 8222)</v>
          </cell>
        </row>
        <row r="192">
          <cell r="C192" t="str">
            <v>315-963</v>
          </cell>
          <cell r="D192" t="str">
            <v>HemoDiL SHK</v>
          </cell>
          <cell r="E192" t="str">
            <v>MTI Diagnostics/ Đức</v>
          </cell>
          <cell r="F192" t="str">
            <v>20L</v>
          </cell>
          <cell r="G192" t="str">
            <v>Hoá chất pha loãng HemoDiL SHK
Thành phần chính:
Sodium chloride &lt; 0.9%
Potassium chloride &lt; 0.06%
Buffer &lt; 0.3%
Preservative &lt; 0.1%
Tiêu chuẩn chất lượng ISO 13485:2016</v>
          </cell>
          <cell r="H192" t="str">
            <v>Thùng</v>
          </cell>
          <cell r="I192" t="str">
            <v>210000539/PCBA-HN</v>
          </cell>
          <cell r="J192" t="str">
            <v>Nhóm 3</v>
          </cell>
          <cell r="K192" t="str">
            <v>Loại A</v>
          </cell>
          <cell r="L192">
            <v>1</v>
          </cell>
          <cell r="M192">
            <v>3055000</v>
          </cell>
          <cell r="N192">
            <v>3055000</v>
          </cell>
          <cell r="P192" t="str">
            <v>KKG-0417-00060</v>
          </cell>
          <cell r="Q192">
            <v>3898122</v>
          </cell>
          <cell r="R192" t="str">
            <v>https://kekhaigiattbyt.moh.gov.vn/cong-khai-gia/KKG-0417-00060</v>
          </cell>
        </row>
        <row r="193">
          <cell r="C193" t="str">
            <v>315-466</v>
          </cell>
          <cell r="D193" t="str">
            <v>Diff-3 Lysing Reagent</v>
          </cell>
          <cell r="E193" t="str">
            <v>MTI Diagnostics/ Đức</v>
          </cell>
          <cell r="F193" t="str">
            <v>500ml</v>
          </cell>
          <cell r="G193" t="str">
            <v>Thuốc thử Diff-3 lysing reagent
Thành phần chính:
Detergent &lt; 4.0%
Tiêu chuẩn chất lượng ISO 13485:2016</v>
          </cell>
          <cell r="H193" t="str">
            <v>Chai</v>
          </cell>
          <cell r="I193" t="str">
            <v>220000338/PCBB-HN</v>
          </cell>
          <cell r="J193" t="str">
            <v>Nhóm 3</v>
          </cell>
          <cell r="K193" t="str">
            <v>Loại B</v>
          </cell>
          <cell r="L193">
            <v>1</v>
          </cell>
          <cell r="M193">
            <v>2625000</v>
          </cell>
          <cell r="N193">
            <v>2625000</v>
          </cell>
          <cell r="P193" t="str">
            <v>KKG-0417-00412</v>
          </cell>
          <cell r="Q193">
            <v>3367708</v>
          </cell>
          <cell r="R193" t="str">
            <v>https://kekhaigiattbyt.moh.gov.vn/cong-khai-gia/KKG-0417-00412</v>
          </cell>
        </row>
        <row r="194">
          <cell r="C194" t="str">
            <v>315-467</v>
          </cell>
          <cell r="D194" t="str">
            <v>Diff-5 Lysing Reagent</v>
          </cell>
          <cell r="E194" t="str">
            <v>MTI Diagnostics/ Đức</v>
          </cell>
          <cell r="F194" t="str">
            <v>500ml</v>
          </cell>
          <cell r="G194" t="str">
            <v>Thuốc thử Diff-5 lysing reagent
Thành phần chính:
Detergent &lt; 0.8%
Sodium chloride &lt; 0.6%
Sodium sulfate &lt; 1.0%
Buffer &lt; 0.4%
Preservative &lt; 0.2%
Tiêu chuẩn chất lượng ISO 13485:2016</v>
          </cell>
          <cell r="H194" t="str">
            <v>Chai</v>
          </cell>
          <cell r="I194" t="str">
            <v>220000338/PCBB-HN</v>
          </cell>
          <cell r="J194" t="str">
            <v>Nhóm 3</v>
          </cell>
          <cell r="K194" t="str">
            <v>Loại B</v>
          </cell>
          <cell r="L194">
            <v>1</v>
          </cell>
          <cell r="M194">
            <v>2830000</v>
          </cell>
          <cell r="N194">
            <v>2830000</v>
          </cell>
          <cell r="P194" t="str">
            <v>KKG-0417-00413</v>
          </cell>
          <cell r="Q194">
            <v>3426643</v>
          </cell>
          <cell r="R194" t="str">
            <v>https://kekhaigiattbyt.moh.gov.vn/cong-khai-gia/KKG-0417-00413</v>
          </cell>
        </row>
        <row r="195">
          <cell r="C195" t="str">
            <v>315-468</v>
          </cell>
          <cell r="D195" t="str">
            <v>Hypo Cleanser</v>
          </cell>
          <cell r="E195" t="str">
            <v>MTI Diagnostics/ Đức</v>
          </cell>
          <cell r="F195" t="str">
            <v>5L</v>
          </cell>
          <cell r="G195" t="str">
            <v>Thuốc thử Hypo Cleanser
Thành phần chính:
Detergent &lt; 0.5%
Sodium chloride &lt; 1.0%
Buffer &lt; 0.3%
Preservative &lt; 0.2%
Tiêu chuẩn chất lượng ISO 13485:2016</v>
          </cell>
          <cell r="H195" t="str">
            <v>Thùng</v>
          </cell>
          <cell r="I195" t="str">
            <v>220003349/PCBA-HN</v>
          </cell>
          <cell r="J195" t="str">
            <v>Nhóm 3</v>
          </cell>
          <cell r="K195" t="str">
            <v>Loại A</v>
          </cell>
          <cell r="L195">
            <v>1</v>
          </cell>
          <cell r="M195">
            <v>2920000</v>
          </cell>
          <cell r="N195">
            <v>2920000</v>
          </cell>
          <cell r="P195" t="str">
            <v>KKG-0417-00052</v>
          </cell>
          <cell r="Q195">
            <v>3643860</v>
          </cell>
          <cell r="R195" t="str">
            <v>https://kekhaigiattbyt.moh.gov.vn/cong-khai-gia/KKG-0417-00052</v>
          </cell>
        </row>
        <row r="196">
          <cell r="C196" t="str">
            <v>315-469</v>
          </cell>
          <cell r="D196" t="str">
            <v>Hypo Cleanser 3</v>
          </cell>
          <cell r="E196" t="str">
            <v>MTI Diagnostics/ Đức</v>
          </cell>
          <cell r="F196" t="str">
            <v>5L</v>
          </cell>
          <cell r="G196" t="str">
            <v>Thuốc thử Hypo Cleanser 3
Thành phần chính:
Sodium hypochlorite &lt; 8.0%
Sodium hydrate &lt; 2.0%
Tiêu chuẩn chất lượng ISO 13485:2016</v>
          </cell>
          <cell r="H196" t="str">
            <v>Thùng</v>
          </cell>
          <cell r="I196" t="str">
            <v>220003349/PCBA-HN</v>
          </cell>
          <cell r="J196" t="str">
            <v>Nhóm 3</v>
          </cell>
          <cell r="K196" t="str">
            <v>Loại A</v>
          </cell>
          <cell r="L196">
            <v>1</v>
          </cell>
          <cell r="M196">
            <v>3690000</v>
          </cell>
          <cell r="N196">
            <v>3690000</v>
          </cell>
          <cell r="P196" t="str">
            <v>KKG-0417-00053</v>
          </cell>
          <cell r="Q196">
            <v>3807194</v>
          </cell>
          <cell r="R196" t="str">
            <v>https://kekhaigiattbyt.moh.gov.vn/cong-khai-gia/KKG-0417-00053</v>
          </cell>
        </row>
        <row r="197">
          <cell r="C197" t="str">
            <v>315-456</v>
          </cell>
          <cell r="D197" t="str">
            <v>Pro-Clean</v>
          </cell>
          <cell r="E197" t="str">
            <v>MTI Diagnostics/ Đức</v>
          </cell>
          <cell r="F197" t="str">
            <v>50ml</v>
          </cell>
          <cell r="G197" t="str">
            <v>Thuốc thử Pro-Clean
Thành phần chính:
Sodium hypochlorite &lt; 8.0%
Sodium hydrate &lt; 2.0%
Tiêu chuẩn chất lượng ISO 13485:2016</v>
          </cell>
          <cell r="H197" t="str">
            <v>Lọ</v>
          </cell>
          <cell r="I197" t="str">
            <v>210000536/PCBA-HN</v>
          </cell>
          <cell r="J197" t="str">
            <v>Nhóm 3</v>
          </cell>
          <cell r="K197" t="str">
            <v>Loại A</v>
          </cell>
          <cell r="L197">
            <v>1</v>
          </cell>
          <cell r="M197">
            <v>1500000</v>
          </cell>
          <cell r="N197">
            <v>1500000</v>
          </cell>
          <cell r="P197" t="str">
            <v>KKG-0417-00411</v>
          </cell>
          <cell r="Q197">
            <v>1864026</v>
          </cell>
          <cell r="R197" t="str">
            <v>https://kekhaigiattbyt.moh.gov.vn/cong-khai-gia/KKG-0417-00411</v>
          </cell>
        </row>
        <row r="198">
          <cell r="C198" t="str">
            <v>557-248V3</v>
          </cell>
          <cell r="D198" t="str">
            <v>Pump tubing for Hematology analyzer</v>
          </cell>
          <cell r="E198" t="str">
            <v>MTI Diagnostics/ Đức</v>
          </cell>
          <cell r="F198" t="str">
            <v>pcs</v>
          </cell>
          <cell r="G198" t="str">
            <v>Dây bơm dùng cho máy huyết học
Tiêu chuẩn chất lượng ISO 13485:2016</v>
          </cell>
          <cell r="H198" t="str">
            <v>Chiếc</v>
          </cell>
          <cell r="I198" t="str">
            <v>210000699/PCBA-HN</v>
          </cell>
          <cell r="J198" t="str">
            <v>Nhóm 3</v>
          </cell>
          <cell r="K198" t="str">
            <v>Loại A</v>
          </cell>
          <cell r="L198">
            <v>1</v>
          </cell>
          <cell r="M198">
            <v>1210000</v>
          </cell>
          <cell r="N198">
            <v>1210000</v>
          </cell>
          <cell r="P198" t="str">
            <v>KKG-0417-00127</v>
          </cell>
          <cell r="Q198">
            <v>1639232</v>
          </cell>
          <cell r="R198" t="str">
            <v>https://kekhaigiattbyt.moh.gov.vn/cong-khai-gia/KKG-0417-00127</v>
          </cell>
        </row>
        <row r="199">
          <cell r="C199" t="str">
            <v>315-802V7</v>
          </cell>
          <cell r="D199" t="str">
            <v>Hematology control (5DN) Level 1/2/3</v>
          </cell>
          <cell r="E199" t="str">
            <v>MTI Diagnostics/ Đức</v>
          </cell>
          <cell r="F199" t="str">
            <v>3ml</v>
          </cell>
          <cell r="G199" t="str">
            <v>Chất hiệu chuẩn Hematology control (5DN)
Thành phần chính:
Healthy mammal blood (pig), preservatives and cell stabilizers.
Tiêu chuẩn chất lượng ISO 13485:2016</v>
          </cell>
          <cell r="H199" t="str">
            <v>Lọ</v>
          </cell>
          <cell r="I199" t="str">
            <v>220001361/PCBB-HN</v>
          </cell>
          <cell r="J199" t="str">
            <v>Nhóm 3</v>
          </cell>
          <cell r="K199" t="str">
            <v>Loại B</v>
          </cell>
          <cell r="L199">
            <v>1</v>
          </cell>
          <cell r="M199">
            <v>3755000</v>
          </cell>
          <cell r="N199">
            <v>3755000</v>
          </cell>
          <cell r="P199" t="str">
            <v>KKG-0417-00484</v>
          </cell>
          <cell r="Q199">
            <v>5782866</v>
          </cell>
          <cell r="R199" t="str">
            <v>https://kekhaigiattbyt.moh.gov.vn/cong-khai-gia/KKG-0417-00484</v>
          </cell>
        </row>
        <row r="200">
          <cell r="C200" t="str">
            <v>E2-012</v>
          </cell>
          <cell r="D200" t="str">
            <v>Ống nghiệm EDTA (K2)</v>
          </cell>
          <cell r="E200" t="str">
            <v>An Phú/ Việt Nam</v>
          </cell>
          <cell r="F200" t="str">
            <v>100 ống/khay</v>
          </cell>
          <cell r="G200" t="str">
            <v>Ống EDTA K2 dùng cho máy huyết học</v>
          </cell>
          <cell r="H200" t="str">
            <v>Khay</v>
          </cell>
          <cell r="I200" t="str">
            <v>190001447/PCBA-HN</v>
          </cell>
          <cell r="J200" t="str">
            <v>Nhóm 6</v>
          </cell>
          <cell r="K200" t="str">
            <v>Loại A</v>
          </cell>
          <cell r="L200">
            <v>1</v>
          </cell>
          <cell r="M200">
            <v>110000</v>
          </cell>
          <cell r="N200">
            <v>110000</v>
          </cell>
          <cell r="P200" t="str">
            <v>KKG-0758-00057</v>
          </cell>
          <cell r="Q200">
            <v>110000</v>
          </cell>
          <cell r="R200" t="str">
            <v>https://kekhaigiattbyt.moh.gov.vn/cong-khai-gia/KKG-0758-00057</v>
          </cell>
        </row>
        <row r="201">
          <cell r="D201" t="str">
            <v>Hoá chất cho Máy huyết học trở kháng 20 thông số Nihon Kohden Celltact Alpha (MEK 6420K, MEK 6510K, MEK 6530K)</v>
          </cell>
        </row>
        <row r="202">
          <cell r="C202" t="str">
            <v>315-963</v>
          </cell>
          <cell r="D202" t="str">
            <v>HemoDiL SHK</v>
          </cell>
          <cell r="E202" t="str">
            <v>MTI Diagnostics/ Đức</v>
          </cell>
          <cell r="F202" t="str">
            <v>20L</v>
          </cell>
          <cell r="G202" t="str">
            <v>Hoá chất pha loãng HemoDiL SHK
Thành phần chính:
Sodium chloride &lt; 0.9%
Potassium chloride &lt; 0.06%
Buffer &lt; 0.3%
Preservative &lt; 0.1%
Tiêu chuẩn chất lượng ISO 13485:2016</v>
          </cell>
          <cell r="H202" t="str">
            <v>Thùng</v>
          </cell>
          <cell r="I202" t="str">
            <v>210000539/PCBA-HN</v>
          </cell>
          <cell r="J202" t="str">
            <v>Nhóm 3</v>
          </cell>
          <cell r="K202" t="str">
            <v>Loại A</v>
          </cell>
          <cell r="L202">
            <v>1</v>
          </cell>
          <cell r="M202">
            <v>3055000</v>
          </cell>
          <cell r="N202">
            <v>3055000</v>
          </cell>
          <cell r="P202" t="str">
            <v>KKG-0417-00060</v>
          </cell>
          <cell r="Q202">
            <v>3898122</v>
          </cell>
          <cell r="R202" t="str">
            <v>https://kekhaigiattbyt.moh.gov.vn/cong-khai-gia/KKG-0417-00060</v>
          </cell>
        </row>
        <row r="203">
          <cell r="C203" t="str">
            <v>315-466</v>
          </cell>
          <cell r="D203" t="str">
            <v>Diff-3 Lysing Reagent</v>
          </cell>
          <cell r="E203" t="str">
            <v>MTI Diagnostics/ Đức</v>
          </cell>
          <cell r="F203" t="str">
            <v>500ml</v>
          </cell>
          <cell r="G203" t="str">
            <v>Thuốc thử Diff-3 lysing reagent
Thành phần chính:
Detergent &lt; 4.0%
Tiêu chuẩn chất lượng ISO 13485:2016</v>
          </cell>
          <cell r="H203" t="str">
            <v>Chai</v>
          </cell>
          <cell r="I203" t="str">
            <v>220000338/PCBB-HN</v>
          </cell>
          <cell r="J203" t="str">
            <v>Nhóm 3</v>
          </cell>
          <cell r="K203" t="str">
            <v>Loại B</v>
          </cell>
          <cell r="L203">
            <v>1</v>
          </cell>
          <cell r="M203">
            <v>2625000</v>
          </cell>
          <cell r="N203">
            <v>2625000</v>
          </cell>
          <cell r="P203" t="str">
            <v>KKG-0417-00412</v>
          </cell>
          <cell r="Q203">
            <v>3367708</v>
          </cell>
          <cell r="R203" t="str">
            <v>https://kekhaigiattbyt.moh.gov.vn/cong-khai-gia/KKG-0417-00412</v>
          </cell>
        </row>
        <row r="204">
          <cell r="C204" t="str">
            <v>315-468</v>
          </cell>
          <cell r="D204" t="str">
            <v>Hypo Cleanser</v>
          </cell>
          <cell r="E204" t="str">
            <v>MTI Diagnostics/ Đức</v>
          </cell>
          <cell r="F204" t="str">
            <v>5L</v>
          </cell>
          <cell r="G204" t="str">
            <v>Thuốc thử Hypo Cleanser
Thành phần chính:
Detergent &lt; 0.5%
Sodium chloride &lt; 1.0%
Buffer &lt; 0.3%
Preservative &lt; 0.2%
Tiêu chuẩn chất lượng ISO 13485:2016</v>
          </cell>
          <cell r="H204" t="str">
            <v>Thùng</v>
          </cell>
          <cell r="I204" t="str">
            <v>220003349/PCBA-HN</v>
          </cell>
          <cell r="J204" t="str">
            <v>Nhóm 3</v>
          </cell>
          <cell r="K204" t="str">
            <v>Loại A</v>
          </cell>
          <cell r="L204">
            <v>1</v>
          </cell>
          <cell r="M204">
            <v>2920000</v>
          </cell>
          <cell r="N204">
            <v>2920000</v>
          </cell>
          <cell r="P204" t="str">
            <v>KKG-0417-00052</v>
          </cell>
          <cell r="Q204">
            <v>3643860</v>
          </cell>
          <cell r="R204" t="str">
            <v>https://kekhaigiattbyt.moh.gov.vn/cong-khai-gia/KKG-0417-00052</v>
          </cell>
        </row>
        <row r="205">
          <cell r="C205" t="str">
            <v>315-469</v>
          </cell>
          <cell r="D205" t="str">
            <v>Hypo Cleanser 3</v>
          </cell>
          <cell r="E205" t="str">
            <v>MTI Diagnostics/ Đức</v>
          </cell>
          <cell r="F205" t="str">
            <v>5L</v>
          </cell>
          <cell r="G205" t="str">
            <v>Thuốc thử Hypo Cleanser 3
Thành phần chính:
Sodium hypochlorite &lt; 8.0%
Sodium hydrate &lt; 2.0%
Tiêu chuẩn chất lượng ISO 13485:2016</v>
          </cell>
          <cell r="H205" t="str">
            <v>Thùng</v>
          </cell>
          <cell r="I205" t="str">
            <v>220003349/PCBA-HN</v>
          </cell>
          <cell r="J205" t="str">
            <v>Nhóm 3</v>
          </cell>
          <cell r="K205" t="str">
            <v>Loại A</v>
          </cell>
          <cell r="L205">
            <v>1</v>
          </cell>
          <cell r="M205">
            <v>3690000</v>
          </cell>
          <cell r="N205">
            <v>3690000</v>
          </cell>
          <cell r="P205" t="str">
            <v>KKG-0417-00053</v>
          </cell>
          <cell r="Q205">
            <v>3807194</v>
          </cell>
          <cell r="R205" t="str">
            <v>https://kekhaigiattbyt.moh.gov.vn/cong-khai-gia/KKG-0417-00053</v>
          </cell>
        </row>
        <row r="206">
          <cell r="C206" t="str">
            <v>315-456</v>
          </cell>
          <cell r="D206" t="str">
            <v>Pro-Clean</v>
          </cell>
          <cell r="E206" t="str">
            <v>MTI Diagnostics/ Đức</v>
          </cell>
          <cell r="F206" t="str">
            <v>50ml</v>
          </cell>
          <cell r="G206" t="str">
            <v>Thuốc thử Pro-Clean
Thành phần chính:
Sodium hypochlorite &lt; 8.0%
Sodium hydrate &lt; 2.0%
Tiêu chuẩn chất lượng ISO 13485:2016</v>
          </cell>
          <cell r="H206" t="str">
            <v>Lọ</v>
          </cell>
          <cell r="I206" t="str">
            <v>210000536/PCBA-HN</v>
          </cell>
          <cell r="J206" t="str">
            <v>Nhóm 3</v>
          </cell>
          <cell r="K206" t="str">
            <v>Loại A</v>
          </cell>
          <cell r="L206">
            <v>1</v>
          </cell>
          <cell r="M206">
            <v>1500000</v>
          </cell>
          <cell r="N206">
            <v>1500000</v>
          </cell>
          <cell r="P206" t="str">
            <v>KKG-0417-00411</v>
          </cell>
          <cell r="Q206">
            <v>1864026</v>
          </cell>
          <cell r="R206" t="str">
            <v>https://kekhaigiattbyt.moh.gov.vn/cong-khai-gia/KKG-0417-00411</v>
          </cell>
        </row>
        <row r="207">
          <cell r="C207" t="str">
            <v>557-248V3</v>
          </cell>
          <cell r="D207" t="str">
            <v>Pump tubing for Hematology analyzer</v>
          </cell>
          <cell r="E207" t="str">
            <v>MTI Diagnostics/ Đức</v>
          </cell>
          <cell r="F207" t="str">
            <v>pcs</v>
          </cell>
          <cell r="G207" t="str">
            <v>Dây bơm dùng cho máy huyết học
Tiêu chuẩn chất lượng ISO 13485:2016</v>
          </cell>
          <cell r="H207" t="str">
            <v>Chiếc</v>
          </cell>
          <cell r="I207" t="str">
            <v>210000699/PCBA-HN</v>
          </cell>
          <cell r="J207" t="str">
            <v>Nhóm 3</v>
          </cell>
          <cell r="K207" t="str">
            <v>Loại A</v>
          </cell>
          <cell r="L207">
            <v>1</v>
          </cell>
          <cell r="M207">
            <v>1210000</v>
          </cell>
          <cell r="N207">
            <v>1210000</v>
          </cell>
          <cell r="P207" t="str">
            <v>KKG-0417-00127</v>
          </cell>
          <cell r="Q207">
            <v>1639232</v>
          </cell>
          <cell r="R207" t="str">
            <v>https://kekhaigiattbyt.moh.gov.vn/cong-khai-gia/KKG-0417-00127</v>
          </cell>
        </row>
        <row r="208">
          <cell r="C208" t="str">
            <v>315-801V5</v>
          </cell>
          <cell r="D208" t="str">
            <v>Hematology control (3DN) Level 1/2/3</v>
          </cell>
          <cell r="E208" t="str">
            <v>MTI Diagnostics/ Đức</v>
          </cell>
          <cell r="F208" t="str">
            <v>2.5ml</v>
          </cell>
          <cell r="G208" t="str">
            <v>Chất hiệu chuẩn Hematology control (3DN) Level 1/2/3
Thành phần chính:
Healthy mammal blood (pig), preservatives and cell stabilizers.
Tiêu chuẩn chất lượng ISO 13485:2016</v>
          </cell>
          <cell r="H208" t="str">
            <v>Lọ</v>
          </cell>
          <cell r="I208" t="str">
            <v>220001163/PCBB-HN</v>
          </cell>
          <cell r="J208" t="str">
            <v>Nhóm 3</v>
          </cell>
          <cell r="K208" t="str">
            <v>Loại B</v>
          </cell>
          <cell r="L208">
            <v>1</v>
          </cell>
          <cell r="M208">
            <v>3755000</v>
          </cell>
          <cell r="N208">
            <v>3755000</v>
          </cell>
          <cell r="P208" t="str">
            <v>KKG-0417-00483</v>
          </cell>
          <cell r="Q208">
            <v>5782866</v>
          </cell>
          <cell r="R208" t="str">
            <v>https://kekhaigiattbyt.moh.gov.vn/cong-khai-gia/KKG-0417-00483</v>
          </cell>
        </row>
        <row r="209">
          <cell r="C209" t="str">
            <v>E2-012</v>
          </cell>
          <cell r="D209" t="str">
            <v>Ống nghiệm EDTA (K2)</v>
          </cell>
          <cell r="E209" t="str">
            <v>An Phú/ Việt Nam</v>
          </cell>
          <cell r="F209" t="str">
            <v>100 ống/khay</v>
          </cell>
          <cell r="G209" t="str">
            <v>Ống EDTA K2 dùng cho máy huyết học</v>
          </cell>
          <cell r="H209" t="str">
            <v>Khay</v>
          </cell>
          <cell r="I209" t="str">
            <v>190001447/PCBA-HN</v>
          </cell>
          <cell r="J209" t="str">
            <v>Nhóm 6</v>
          </cell>
          <cell r="K209" t="str">
            <v>Loại A</v>
          </cell>
          <cell r="L209">
            <v>1</v>
          </cell>
          <cell r="M209">
            <v>110000</v>
          </cell>
          <cell r="N209">
            <v>110000</v>
          </cell>
          <cell r="P209" t="str">
            <v>KKG-0758-00057</v>
          </cell>
          <cell r="Q209">
            <v>110000</v>
          </cell>
          <cell r="R209" t="str">
            <v>https://kekhaigiattbyt.moh.gov.vn/cong-khai-gia/KKG-0758-00057</v>
          </cell>
        </row>
        <row r="210">
          <cell r="D210" t="str">
            <v>Hoá chất cho Máy huyết học trở kháng 20 thông số Sysmex KX21, XP100</v>
          </cell>
        </row>
        <row r="211">
          <cell r="C211" t="str">
            <v>315-966</v>
          </cell>
          <cell r="D211" t="str">
            <v>HemoDiL SHS</v>
          </cell>
          <cell r="E211" t="str">
            <v>MTI Diagnostics/ Đức</v>
          </cell>
          <cell r="F211" t="str">
            <v>20L</v>
          </cell>
          <cell r="G211" t="str">
            <v>Hoá chất pha loãng HemoDiL SHS
Thành phần chính:
Sodium chloride &lt; 0.9%
Potassium chloride &lt; 0.1%
Buffer &lt; 0.3%
Preservative &lt; 0.1%
Tiêu chuẩn chất lượng ISO 13485:2016</v>
          </cell>
          <cell r="H211" t="str">
            <v>Thùng</v>
          </cell>
          <cell r="I211" t="str">
            <v>210000539/PCBA-HN</v>
          </cell>
          <cell r="J211" t="str">
            <v>Nhóm 3</v>
          </cell>
          <cell r="K211" t="str">
            <v>Loại A</v>
          </cell>
          <cell r="L211">
            <v>1</v>
          </cell>
          <cell r="M211">
            <v>3055000</v>
          </cell>
          <cell r="N211">
            <v>3055000</v>
          </cell>
          <cell r="P211" t="str">
            <v>KKG-0417-00062</v>
          </cell>
          <cell r="Q211">
            <v>3898122</v>
          </cell>
          <cell r="R211" t="str">
            <v>https://kekhaigiattbyt.moh.gov.vn/cong-khai-gia/KKG-0417-00062</v>
          </cell>
        </row>
        <row r="212">
          <cell r="C212" t="str">
            <v>315-455</v>
          </cell>
          <cell r="D212" t="str">
            <v>Lysoglobin SHS
(Phải chỉnh mã mới trong FSC)</v>
          </cell>
          <cell r="E212" t="str">
            <v>MTI Diagnostics/ Đức</v>
          </cell>
          <cell r="F212" t="str">
            <v>500ml</v>
          </cell>
          <cell r="G212" t="str">
            <v>Thuốc thử Lysoglobin SHS
Thành phần chính:
Detergent &lt; 2.0%
Buffer &lt; 1.0%
Tiêu chuẩn chất lượng ISO 13485:2016</v>
          </cell>
          <cell r="H212" t="str">
            <v>Chai</v>
          </cell>
          <cell r="I212" t="str">
            <v>220000338/PCBB-HN</v>
          </cell>
          <cell r="J212" t="str">
            <v>Nhóm 3</v>
          </cell>
          <cell r="K212" t="str">
            <v>Loại B</v>
          </cell>
          <cell r="L212">
            <v>1</v>
          </cell>
          <cell r="M212">
            <v>3010000</v>
          </cell>
          <cell r="N212">
            <v>3010000</v>
          </cell>
          <cell r="P212" t="str">
            <v>KKG-0417-00421</v>
          </cell>
          <cell r="Q212">
            <v>3713740</v>
          </cell>
          <cell r="R212" t="str">
            <v>https://kekhaigiattbyt.moh.gov.vn/cong-khai-gia/KKG-0417-00421</v>
          </cell>
        </row>
        <row r="213">
          <cell r="C213" t="str">
            <v>315-456</v>
          </cell>
          <cell r="D213" t="str">
            <v>Pro-Clean</v>
          </cell>
          <cell r="E213" t="str">
            <v>MTI Diagnostics/ Đức</v>
          </cell>
          <cell r="F213" t="str">
            <v>50ml</v>
          </cell>
          <cell r="G213" t="str">
            <v>Thuốc thử Pro-Clean
Thành phần chính:
Sodium hypochlorite &lt; 8.0%
Sodium hydrate &lt; 2.0%
Tiêu chuẩn chất lượng ISO 13485:2016</v>
          </cell>
          <cell r="H213" t="str">
            <v>Lọ</v>
          </cell>
          <cell r="I213" t="str">
            <v>210000536/PCBA-HN</v>
          </cell>
          <cell r="J213" t="str">
            <v>Nhóm 3</v>
          </cell>
          <cell r="K213" t="str">
            <v>Loại A</v>
          </cell>
          <cell r="L213">
            <v>1</v>
          </cell>
          <cell r="M213">
            <v>1500000</v>
          </cell>
          <cell r="N213">
            <v>1500000</v>
          </cell>
          <cell r="P213" t="str">
            <v>KKG-0417-00411</v>
          </cell>
          <cell r="Q213">
            <v>1864026</v>
          </cell>
          <cell r="R213" t="str">
            <v>https://kekhaigiattbyt.moh.gov.vn/cong-khai-gia/KKG-0417-00411</v>
          </cell>
        </row>
        <row r="214">
          <cell r="C214" t="str">
            <v>315-801V5</v>
          </cell>
          <cell r="D214" t="str">
            <v>Hematology control (3DN) Level 1/2/3</v>
          </cell>
          <cell r="E214" t="str">
            <v>MTI Diagnostics/ Đức</v>
          </cell>
          <cell r="F214" t="str">
            <v>2.5ml</v>
          </cell>
          <cell r="G214" t="str">
            <v>Chất hiệu chuẩn Hematology control (3DN) Level 1/2/3
Thành phần chính:
Healthy mammal blood (pig), preservatives and cell stabilizers.
Tiêu chuẩn chất lượng ISO 13485:2016</v>
          </cell>
          <cell r="H214" t="str">
            <v>Lọ</v>
          </cell>
          <cell r="I214" t="str">
            <v>220001163/PCBB-HN</v>
          </cell>
          <cell r="J214" t="str">
            <v>Nhóm 3</v>
          </cell>
          <cell r="K214" t="str">
            <v>Loại B</v>
          </cell>
          <cell r="L214">
            <v>1</v>
          </cell>
          <cell r="M214">
            <v>3755000</v>
          </cell>
          <cell r="N214">
            <v>3755000</v>
          </cell>
          <cell r="P214" t="str">
            <v>KKG-0417-00486</v>
          </cell>
          <cell r="Q214">
            <v>5782866</v>
          </cell>
          <cell r="R214" t="str">
            <v>https://kekhaigiattbyt.moh.gov.vn/cong-khai-gia/KKG-0417-00486</v>
          </cell>
        </row>
        <row r="215">
          <cell r="C215" t="str">
            <v>E2-012</v>
          </cell>
          <cell r="D215" t="str">
            <v>Ống nghiệm EDTA (K2)</v>
          </cell>
          <cell r="E215" t="str">
            <v>An Phú/ Việt Nam</v>
          </cell>
          <cell r="F215" t="str">
            <v>100 ống/khay</v>
          </cell>
          <cell r="G215" t="str">
            <v>Ống EDTA K2 dùng cho máy huyết học</v>
          </cell>
          <cell r="H215" t="str">
            <v>Khay</v>
          </cell>
          <cell r="I215" t="str">
            <v>190001447/PCBA-HN</v>
          </cell>
          <cell r="J215" t="str">
            <v>Nhóm 6</v>
          </cell>
          <cell r="K215" t="str">
            <v>Loại A</v>
          </cell>
          <cell r="L215">
            <v>1</v>
          </cell>
          <cell r="M215">
            <v>110000</v>
          </cell>
          <cell r="N215">
            <v>110000</v>
          </cell>
          <cell r="P215" t="str">
            <v>KKG-0758-00057</v>
          </cell>
          <cell r="Q215">
            <v>110000</v>
          </cell>
          <cell r="R215" t="str">
            <v>https://kekhaigiattbyt.moh.gov.vn/cong-khai-gia/KKG-0758-00057</v>
          </cell>
        </row>
        <row r="216">
          <cell r="D216" t="str">
            <v>Hóa chất cho Máy huyết học trở kháng Mindray BC2800, BC3000 Plus, BC3200</v>
          </cell>
        </row>
        <row r="217">
          <cell r="C217" t="str">
            <v>315-961</v>
          </cell>
          <cell r="D217" t="str">
            <v>HemoDiL SHM 
(thay bằng HemoDiL SH)</v>
          </cell>
          <cell r="E217" t="str">
            <v>MTI Diagnostics/ Đức</v>
          </cell>
          <cell r="F217" t="str">
            <v>20L</v>
          </cell>
          <cell r="G217" t="str">
            <v>Hoá chất pha loãng HemoDiL SHM
Thành phần chính:
Sodium chloride &lt; 0.9%
Potassium chloride &lt; 0.06%
Buffer &lt; 0.3%
Preservative &lt; 0.1%
Thuốc thử ISO 13485:2016</v>
          </cell>
          <cell r="H217" t="str">
            <v>Thùng</v>
          </cell>
          <cell r="I217" t="str">
            <v>210000539/PCBA-HN</v>
          </cell>
          <cell r="J217" t="str">
            <v>Nhóm 3</v>
          </cell>
          <cell r="K217" t="str">
            <v>Loại A</v>
          </cell>
          <cell r="L217">
            <v>1</v>
          </cell>
          <cell r="M217">
            <v>3055000</v>
          </cell>
          <cell r="N217">
            <v>3055000</v>
          </cell>
          <cell r="P217" t="str">
            <v>KKG-0417-00059</v>
          </cell>
          <cell r="Q217">
            <v>3898122</v>
          </cell>
          <cell r="R217" t="str">
            <v>https://kekhaigiattbyt.moh.gov.vn/cong-khai-gia/KKG-0417-00059</v>
          </cell>
        </row>
        <row r="218">
          <cell r="C218" t="str">
            <v>315-711</v>
          </cell>
          <cell r="D218" t="str">
            <v>Lysoglobin SHM
(thay bằng Lysoglobin SH)</v>
          </cell>
          <cell r="E218" t="str">
            <v>MTI Diagnostics/ Đức</v>
          </cell>
          <cell r="F218" t="str">
            <v>500ml</v>
          </cell>
          <cell r="G218" t="str">
            <v>Thuốc thử Lysoglobin SHM
Thành phần chính:
Detergent &lt; 4.0%
Thuốc thử ISO 13485:2016</v>
          </cell>
          <cell r="H218" t="str">
            <v>Chai</v>
          </cell>
          <cell r="I218" t="str">
            <v>220000338/PCBB-HN</v>
          </cell>
          <cell r="J218" t="str">
            <v>Nhóm 3</v>
          </cell>
          <cell r="K218" t="str">
            <v>Loại B</v>
          </cell>
          <cell r="L218">
            <v>1</v>
          </cell>
          <cell r="M218">
            <v>3010000</v>
          </cell>
          <cell r="N218">
            <v>3010000</v>
          </cell>
          <cell r="P218" t="str">
            <v>KKG-0417-00082</v>
          </cell>
          <cell r="Q218">
            <v>3713740</v>
          </cell>
          <cell r="R218" t="str">
            <v>https://kekhaigiattbyt.moh.gov.vn/cong-khai-gia/KKG-0417-00082</v>
          </cell>
        </row>
        <row r="219">
          <cell r="C219" t="str">
            <v>315-712</v>
          </cell>
          <cell r="D219" t="str">
            <v>Hemo-Rinse SHM
(hết tồn kho sẽ thay bằng Hypo Cleanser)</v>
          </cell>
          <cell r="E219" t="str">
            <v>MTI Diagnostics/ Đức</v>
          </cell>
          <cell r="F219" t="str">
            <v>5L</v>
          </cell>
          <cell r="G219" t="str">
            <v>Thuốc thử Hemo-Rinse SHM
Thành phần chính:
Detergent &lt; 0.5%
Sodium chloride &lt; 0.9%
Sodium sulfate &lt; 0.9%
Buffer &lt; 0.3%
Preservative &lt; 0.2%
Thuốc thử ISO 13485:2016</v>
          </cell>
          <cell r="H219" t="str">
            <v>Thùng</v>
          </cell>
          <cell r="I219" t="str">
            <v>220003349/PCBA-HN</v>
          </cell>
          <cell r="J219" t="str">
            <v>Nhóm 3</v>
          </cell>
          <cell r="K219" t="str">
            <v>Loại A</v>
          </cell>
          <cell r="L219">
            <v>1</v>
          </cell>
          <cell r="M219">
            <v>3973000</v>
          </cell>
          <cell r="N219">
            <v>3973000</v>
          </cell>
          <cell r="P219" t="str">
            <v>KKG-0417-00335</v>
          </cell>
          <cell r="Q219">
            <v>5137258</v>
          </cell>
          <cell r="R219" t="str">
            <v>https://kekhaigiattbyt.moh.gov.vn/cong-khai-gia/KKG-0417-00335</v>
          </cell>
        </row>
        <row r="220">
          <cell r="C220" t="str">
            <v>315-713</v>
          </cell>
          <cell r="D220" t="str">
            <v>E-Z Cleanser 
(thay bằng Pro-Clean)</v>
          </cell>
          <cell r="E220" t="str">
            <v>MTI Diagnostics/ Đức</v>
          </cell>
          <cell r="F220" t="str">
            <v>20ml</v>
          </cell>
          <cell r="G220" t="str">
            <v>Thuốc thử  E-Z Cleanser
Thành phần chính:
Sodium hypochlorite &lt; 8.0%
Sodium hydrate &lt; 2.0%
Thuốc thử ISO 13485:2016</v>
          </cell>
          <cell r="H220" t="str">
            <v>Lọ</v>
          </cell>
          <cell r="I220" t="str">
            <v>210000536/PCBA-HN</v>
          </cell>
          <cell r="J220" t="str">
            <v>Nhóm 3</v>
          </cell>
          <cell r="K220" t="str">
            <v>Loại A</v>
          </cell>
          <cell r="L220">
            <v>1</v>
          </cell>
          <cell r="M220">
            <v>1520000</v>
          </cell>
          <cell r="N220">
            <v>1520000</v>
          </cell>
          <cell r="P220" t="str">
            <v>KKG-0417-00054</v>
          </cell>
          <cell r="Q220">
            <v>2057669</v>
          </cell>
          <cell r="R220" t="str">
            <v>https://kekhaigiattbyt.moh.gov.vn/cong-khai-gia/KKG-0417-00054</v>
          </cell>
        </row>
        <row r="221">
          <cell r="C221" t="str">
            <v>315-714</v>
          </cell>
          <cell r="D221" t="str">
            <v>Probe cleanser
(thay bằng Pro-Clean)</v>
          </cell>
          <cell r="E221" t="str">
            <v>MTI Diagnostics/ Đức</v>
          </cell>
          <cell r="F221" t="str">
            <v>17ml</v>
          </cell>
          <cell r="G221" t="str">
            <v>Thuốc thử Probe cleanser
Thành phần chính:
Detergent &lt; 0.5%
Sodium chloride &lt; 1.0%
Buffer &lt; 0.3%
Preservative &lt; 0.4%
Proteolytic enzyme &lt; 2.0%
Tiêu chuẩn chất lượng ISO 13485:2016</v>
          </cell>
          <cell r="H221" t="str">
            <v>Lọ</v>
          </cell>
          <cell r="I221" t="str">
            <v>220003349/PCBA-HN</v>
          </cell>
          <cell r="J221" t="str">
            <v>Nhóm 3</v>
          </cell>
          <cell r="K221" t="str">
            <v>Loại A</v>
          </cell>
          <cell r="L221">
            <v>1</v>
          </cell>
          <cell r="M221">
            <v>1295000</v>
          </cell>
          <cell r="N221">
            <v>1295000</v>
          </cell>
          <cell r="P221" t="str">
            <v>Không kê khai vì không nhập</v>
          </cell>
        </row>
        <row r="222">
          <cell r="C222" t="str">
            <v>315-801V7</v>
          </cell>
          <cell r="D222" t="str">
            <v>Hematology control (3DN) Level 1/2/3</v>
          </cell>
          <cell r="E222" t="str">
            <v>MTI Diagnostics/ Đức</v>
          </cell>
          <cell r="F222" t="str">
            <v xml:space="preserve">3ml </v>
          </cell>
          <cell r="G222" t="str">
            <v>Chất hiệu chuẩn Hematology control (3DN) Level 1/2/3
Thành phần chính:
Healthy mammal blood (pig), preservatives and cell stabilizers.
Tiêu chuẩn chất lượng ISO 13485:2016</v>
          </cell>
          <cell r="H222" t="str">
            <v>Lọ</v>
          </cell>
          <cell r="I222" t="str">
            <v>220001163/PCBB-HN</v>
          </cell>
          <cell r="J222" t="str">
            <v>Nhóm 3</v>
          </cell>
          <cell r="K222" t="str">
            <v>Loại B</v>
          </cell>
          <cell r="L222">
            <v>1</v>
          </cell>
          <cell r="M222">
            <v>3755000</v>
          </cell>
          <cell r="N222">
            <v>3755000</v>
          </cell>
          <cell r="P222" t="str">
            <v>KKG-0417-00484</v>
          </cell>
          <cell r="Q222">
            <v>5782866</v>
          </cell>
          <cell r="R222" t="str">
            <v>https://kekhaigiattbyt.moh.gov.vn/cong-khai-gia/KKG-0417-00484</v>
          </cell>
        </row>
        <row r="223">
          <cell r="C223" t="str">
            <v>E2-012</v>
          </cell>
          <cell r="D223" t="str">
            <v>Ống nghiệm EDTA (K2)</v>
          </cell>
          <cell r="E223" t="str">
            <v>An Phú/ Việt Nam</v>
          </cell>
          <cell r="F223" t="str">
            <v>100 ống/khay</v>
          </cell>
          <cell r="G223" t="str">
            <v>Ống EDTA K2 dùng cho máy huyết học</v>
          </cell>
          <cell r="H223" t="str">
            <v>Khay</v>
          </cell>
          <cell r="I223" t="str">
            <v>190001447/PCBA-HN</v>
          </cell>
          <cell r="J223" t="str">
            <v>Nhóm 6</v>
          </cell>
          <cell r="K223" t="str">
            <v>Loại A</v>
          </cell>
          <cell r="L223">
            <v>1</v>
          </cell>
          <cell r="M223">
            <v>110000</v>
          </cell>
          <cell r="N223">
            <v>110000</v>
          </cell>
          <cell r="P223" t="str">
            <v>KKG-0758-00057</v>
          </cell>
          <cell r="Q223">
            <v>110000</v>
          </cell>
          <cell r="R223" t="str">
            <v>https://kekhaigiattbyt.moh.gov.vn/cong-khai-gia/KKG-0758-00057</v>
          </cell>
        </row>
        <row r="224">
          <cell r="D224" t="str">
            <v>Hóa chất cho Máy huyết học 20 thông số Boule Swelab Alfa</v>
          </cell>
        </row>
        <row r="225">
          <cell r="C225" t="str">
            <v>315-965</v>
          </cell>
          <cell r="D225" t="str">
            <v>HemoDiL SW</v>
          </cell>
          <cell r="E225" t="str">
            <v>MTI Diagnostics/ Đức</v>
          </cell>
          <cell r="F225" t="str">
            <v>20L</v>
          </cell>
          <cell r="G225" t="str">
            <v>Hoá chất pha loãng HemoDiL SW
Sodium chloride &lt; 1 %
Potassium chloride &lt; 0.1%
Buffer &lt; 0.3%
Preservative &lt; 0.1%
Tiêu chuẩn chất lượng ISO 13485:2016</v>
          </cell>
          <cell r="H225" t="str">
            <v>Thùng</v>
          </cell>
          <cell r="I225" t="str">
            <v>210000539/PCBA-HN</v>
          </cell>
          <cell r="J225" t="str">
            <v>Nhóm 3</v>
          </cell>
          <cell r="K225" t="str">
            <v>Loại A</v>
          </cell>
          <cell r="L225">
            <v>1</v>
          </cell>
          <cell r="M225">
            <v>3055000</v>
          </cell>
          <cell r="N225">
            <v>3055000</v>
          </cell>
          <cell r="P225" t="str">
            <v>KKG-0417-00063</v>
          </cell>
          <cell r="Q225">
            <v>3898122</v>
          </cell>
          <cell r="R225" t="str">
            <v>https://kekhaigiattbyt.moh.gov.vn/cong-khai-gia/KKG-0417-00063</v>
          </cell>
        </row>
        <row r="226">
          <cell r="C226" t="str">
            <v>315-716</v>
          </cell>
          <cell r="D226" t="str">
            <v>Lyse SW</v>
          </cell>
          <cell r="E226" t="str">
            <v>MTI Diagnostics/ Đức</v>
          </cell>
          <cell r="F226" t="str">
            <v>5L</v>
          </cell>
          <cell r="G226" t="str">
            <v>Thuốc thử Lyse SW
Thành phần chính:
Detergent &lt; 2.0%
Buffer &lt; 3.15%
Tiêu chuẩn chất lượng ISO 13485:2016</v>
          </cell>
          <cell r="H226" t="str">
            <v>Thùng</v>
          </cell>
          <cell r="I226" t="str">
            <v>220000338/PCBB-HN</v>
          </cell>
          <cell r="J226" t="str">
            <v>Nhóm 3</v>
          </cell>
          <cell r="K226" t="str">
            <v>Loại B</v>
          </cell>
          <cell r="L226">
            <v>1</v>
          </cell>
          <cell r="M226">
            <v>3015000</v>
          </cell>
          <cell r="N226">
            <v>3015000</v>
          </cell>
          <cell r="P226" t="str">
            <v>KKG-0417-00084</v>
          </cell>
          <cell r="Q226">
            <v>3713740</v>
          </cell>
          <cell r="R226" t="str">
            <v>https://kekhaigiattbyt.moh.gov.vn/cong-khai-gia/KKG-0417-00084</v>
          </cell>
        </row>
        <row r="227">
          <cell r="C227" t="str">
            <v>315-717</v>
          </cell>
          <cell r="D227" t="str">
            <v>Diff Cleanser SW</v>
          </cell>
          <cell r="E227" t="str">
            <v>MTI Diagnostics/ Đức</v>
          </cell>
          <cell r="F227" t="str">
            <v>5L</v>
          </cell>
          <cell r="G227" t="str">
            <v>Thuốc thử Diff Cleanser SW
Thành phần chính:
Thuốc thử 
Detergent &lt; 0.6%
Sodium chloride &lt; 1.0%
Buffer &lt; 0.3%
Preservative &lt; 0.2%
Tiêu chuẩn chất lượng ISO 13485:2016</v>
          </cell>
          <cell r="H227" t="str">
            <v>Thùng</v>
          </cell>
          <cell r="I227" t="str">
            <v>220003349/PCBA-HN</v>
          </cell>
          <cell r="J227" t="str">
            <v>Nhóm 3</v>
          </cell>
          <cell r="K227" t="str">
            <v>Loại A</v>
          </cell>
          <cell r="L227">
            <v>1</v>
          </cell>
          <cell r="M227">
            <v>3510000</v>
          </cell>
          <cell r="N227">
            <v>3510000</v>
          </cell>
          <cell r="P227" t="str">
            <v>Không kê khai vì không nhập</v>
          </cell>
        </row>
        <row r="228">
          <cell r="C228" t="str">
            <v>315-801V7</v>
          </cell>
          <cell r="D228" t="str">
            <v>Hematology control (3DN) Level 1/2/3</v>
          </cell>
          <cell r="E228" t="str">
            <v>MTI Diagnostics/ Đức</v>
          </cell>
          <cell r="F228" t="str">
            <v xml:space="preserve">3ml </v>
          </cell>
          <cell r="G228" t="str">
            <v>Chất hiệu chuẩn Hematology control (3DN) Level 1/2/3
Thành phần chính:
Healthy mammal blood (pig), preservatives and cell stabilizers.
Tiêu chuẩn chất lượng ISO 13485:2016</v>
          </cell>
          <cell r="H228" t="str">
            <v>Lọ</v>
          </cell>
          <cell r="I228" t="str">
            <v>220001163/PCBB-HN</v>
          </cell>
          <cell r="J228" t="str">
            <v>Nhóm 3</v>
          </cell>
          <cell r="K228" t="str">
            <v>Loại B</v>
          </cell>
          <cell r="L228">
            <v>1</v>
          </cell>
          <cell r="M228">
            <v>3755000</v>
          </cell>
          <cell r="N228">
            <v>3755000</v>
          </cell>
          <cell r="P228" t="str">
            <v>KKG-0417-00484</v>
          </cell>
          <cell r="Q228">
            <v>5782866</v>
          </cell>
          <cell r="R228" t="str">
            <v>https://kekhaigiattbyt.moh.gov.vn/cong-khai-gia/KKG-0417-00484</v>
          </cell>
        </row>
        <row r="229">
          <cell r="C229" t="str">
            <v>E2-012</v>
          </cell>
          <cell r="D229" t="str">
            <v>Ống nghiệm EDTA (K2)</v>
          </cell>
          <cell r="E229" t="str">
            <v>An Phú/ Việt Nam</v>
          </cell>
          <cell r="F229" t="str">
            <v>100 ống/khay</v>
          </cell>
          <cell r="G229" t="str">
            <v>Ống EDTA K2 dùng cho máy huyết học</v>
          </cell>
          <cell r="H229" t="str">
            <v>Khay</v>
          </cell>
          <cell r="I229" t="str">
            <v>190001447/PCBA-HN</v>
          </cell>
          <cell r="J229" t="str">
            <v>Nhóm 6</v>
          </cell>
          <cell r="K229" t="str">
            <v>Loại A</v>
          </cell>
          <cell r="L229">
            <v>1</v>
          </cell>
          <cell r="M229">
            <v>110000</v>
          </cell>
          <cell r="N229">
            <v>110000</v>
          </cell>
          <cell r="P229" t="str">
            <v>KKG-0758-00057</v>
          </cell>
          <cell r="Q229">
            <v>110000</v>
          </cell>
          <cell r="R229" t="str">
            <v>https://kekhaigiattbyt.moh.gov.vn/cong-khai-gia/KKG-0758-00057</v>
          </cell>
        </row>
        <row r="230">
          <cell r="D230" t="str">
            <v>Hoá chất cho Máy huyết học Ruby hãng Abbott/Mỹ</v>
          </cell>
        </row>
        <row r="231">
          <cell r="C231" t="str">
            <v>315-964</v>
          </cell>
          <cell r="D231" t="str">
            <v>HemoDiL SHC</v>
          </cell>
          <cell r="E231" t="str">
            <v>MTI Diagnostics/ Đức</v>
          </cell>
          <cell r="F231" t="str">
            <v>20L</v>
          </cell>
          <cell r="G231" t="str">
            <v>Hoá chất pha loãng HemoDiL SHC
Thành phần chính:
Sodium chloride &lt; 1%
Potassium chloride  &lt; 0.06%
Buffer  &lt; 0.3%
Preservative  &lt; 0.1%
Tiêu chuẩn chất lượng ISO 13485:2016</v>
          </cell>
          <cell r="H231" t="str">
            <v>Thùng</v>
          </cell>
          <cell r="I231" t="str">
            <v>210000539/PCBA-HN</v>
          </cell>
          <cell r="J231" t="str">
            <v>Nhóm 3</v>
          </cell>
          <cell r="K231" t="str">
            <v>Loại A</v>
          </cell>
          <cell r="L231">
            <v>1</v>
          </cell>
          <cell r="M231">
            <v>3055000</v>
          </cell>
          <cell r="N231">
            <v>3055000</v>
          </cell>
          <cell r="P231" t="str">
            <v>KKG-0417-00058</v>
          </cell>
          <cell r="Q231">
            <v>3898122</v>
          </cell>
          <cell r="R231" t="str">
            <v>https://kekhaigiattbyt.moh.gov.vn/cong-khai-gia/KKG-0417-00058</v>
          </cell>
        </row>
        <row r="232">
          <cell r="C232" t="str">
            <v>315-461</v>
          </cell>
          <cell r="D232" t="str">
            <v>Hemoglobin Lysing Reagent</v>
          </cell>
          <cell r="E232" t="str">
            <v>MTI Diagnostics/ Đức</v>
          </cell>
          <cell r="F232" t="str">
            <v>5L</v>
          </cell>
          <cell r="G232" t="str">
            <v>Thuốc thử Hemoglobin Lysing Reagent
Thành phần chính:
Detergent &lt; 0.5%
Preservative &lt; 0.6%
Tiêu chuẩn chất lượng ISO13485:2016</v>
          </cell>
          <cell r="H232" t="str">
            <v>Thùng</v>
          </cell>
          <cell r="I232" t="str">
            <v>220003744/PCBB-HN</v>
          </cell>
          <cell r="J232" t="str">
            <v>Nhóm 3</v>
          </cell>
          <cell r="K232" t="str">
            <v>Loại B</v>
          </cell>
          <cell r="L232">
            <v>1</v>
          </cell>
          <cell r="M232">
            <v>8715000</v>
          </cell>
          <cell r="N232">
            <v>8715000</v>
          </cell>
          <cell r="P232" t="str">
            <v>KKG-0417-00074</v>
          </cell>
          <cell r="Q232">
            <v>11405585</v>
          </cell>
          <cell r="R232" t="str">
            <v>https://kekhaigiattbyt.moh.gov.vn/cong-khai-gia/KKG-0417-00074</v>
          </cell>
        </row>
        <row r="233">
          <cell r="C233" t="str">
            <v>315-460</v>
          </cell>
          <cell r="D233" t="str">
            <v>WBC Diff FB</v>
          </cell>
          <cell r="E233" t="str">
            <v>MTI Diagnostics/ Đức</v>
          </cell>
          <cell r="F233" t="str">
            <v>5L</v>
          </cell>
          <cell r="G233" t="str">
            <v>Thuốc thử WBC Diff FB
Thành phần chính:
Detergent &lt; 1.0%
Buffer &lt; 0.3%
Preservative &lt; 0.1%</v>
          </cell>
          <cell r="H233" t="str">
            <v>Thùng</v>
          </cell>
          <cell r="I233" t="str">
            <v>220000338/PCBB-HN</v>
          </cell>
          <cell r="J233" t="str">
            <v>Nhóm 3</v>
          </cell>
          <cell r="K233" t="str">
            <v>Loại B</v>
          </cell>
          <cell r="L233">
            <v>1</v>
          </cell>
          <cell r="M233">
            <v>8715000</v>
          </cell>
          <cell r="N233">
            <v>8715000</v>
          </cell>
          <cell r="P233" t="str">
            <v>KKG-0417-00087</v>
          </cell>
          <cell r="Q233">
            <v>10948418</v>
          </cell>
          <cell r="R233" t="str">
            <v>https://kekhaigiattbyt.moh.gov.vn/cong-khai-gia/KKG-0417-00087</v>
          </cell>
        </row>
        <row r="234">
          <cell r="C234" t="str">
            <v>315-456</v>
          </cell>
          <cell r="D234" t="str">
            <v>Pro-Clean</v>
          </cell>
          <cell r="E234" t="str">
            <v>MTI Diagnostics/ Đức</v>
          </cell>
          <cell r="F234" t="str">
            <v>50ml</v>
          </cell>
          <cell r="G234" t="str">
            <v>Thuốc thử Pro-Clean
Thành phần chính:
Sodium hypochlorite &lt; 8.0%
Sodium hydrate &lt; 2.0%
Tiêu chuẩn chất lượng ISO 13485:2016</v>
          </cell>
          <cell r="H234" t="str">
            <v>Lọ</v>
          </cell>
          <cell r="I234" t="str">
            <v>210000536/PCBA-HN</v>
          </cell>
          <cell r="J234" t="str">
            <v>Nhóm 3</v>
          </cell>
          <cell r="K234" t="str">
            <v>Loại A</v>
          </cell>
          <cell r="L234">
            <v>1</v>
          </cell>
          <cell r="M234">
            <v>1500000</v>
          </cell>
          <cell r="N234">
            <v>1500000</v>
          </cell>
          <cell r="P234" t="str">
            <v>KKG-0417-00411</v>
          </cell>
          <cell r="Q234">
            <v>1864026</v>
          </cell>
          <cell r="R234" t="str">
            <v>https://kekhaigiattbyt.moh.gov.vn/cong-khai-gia/KKG-0417-00411</v>
          </cell>
        </row>
        <row r="235">
          <cell r="C235" t="str">
            <v>315-802V7</v>
          </cell>
          <cell r="D235" t="str">
            <v>Hematology control (5DN) Level 1/2/3</v>
          </cell>
          <cell r="E235" t="str">
            <v>MTI Diagnostics/ Đức</v>
          </cell>
          <cell r="F235" t="str">
            <v xml:space="preserve">3ml </v>
          </cell>
          <cell r="G235" t="str">
            <v>Chất hiệu chuẩn Hematology control (5DN)
Thành phần chính:
Healthy mammal blood (pig), preservatives and cell stabilizers.
Tiêu chuẩn chất lượng ISO 13485:2016</v>
          </cell>
          <cell r="H235" t="str">
            <v>Lọ</v>
          </cell>
          <cell r="I235" t="str">
            <v>220001361/PCBB-HN</v>
          </cell>
          <cell r="J235" t="str">
            <v>Nhóm 3</v>
          </cell>
          <cell r="K235" t="str">
            <v>Loại B</v>
          </cell>
          <cell r="L235">
            <v>1</v>
          </cell>
          <cell r="M235">
            <v>3755000</v>
          </cell>
          <cell r="N235">
            <v>3755000</v>
          </cell>
          <cell r="P235" t="str">
            <v>KKG-0417-00484</v>
          </cell>
          <cell r="Q235">
            <v>5782866</v>
          </cell>
          <cell r="R235" t="str">
            <v>https://kekhaigiattbyt.moh.gov.vn/cong-khai-gia/KKG-0417-00484</v>
          </cell>
        </row>
        <row r="236">
          <cell r="C236" t="str">
            <v>-</v>
          </cell>
          <cell r="D236" t="str">
            <v>EDTAK2</v>
          </cell>
          <cell r="E236" t="str">
            <v>ChangSha Renji/ TQ</v>
          </cell>
          <cell r="F236" t="str">
            <v>100 ống/ vỉ</v>
          </cell>
          <cell r="G236" t="str">
            <v>Nắp ống nhựa được làm từ vật liệu nhựa LDPE
Thân ống: kích thước 12x75mm, làm bằng nhựa PP hoặc PET
Chứa hoá chất EDTA (Ethylene diamin tetracetic acid)</v>
          </cell>
          <cell r="H236" t="str">
            <v>Vỉ</v>
          </cell>
          <cell r="I236" t="str">
            <v>220003183/PCBA-HN</v>
          </cell>
          <cell r="J236" t="str">
            <v>Nhóm 6</v>
          </cell>
          <cell r="K236" t="str">
            <v>Loại A</v>
          </cell>
          <cell r="L236">
            <v>1</v>
          </cell>
          <cell r="M236">
            <v>155000</v>
          </cell>
          <cell r="N236">
            <v>155000</v>
          </cell>
          <cell r="P236" t="str">
            <v>KKG-0417-00518</v>
          </cell>
          <cell r="Q236">
            <v>170000</v>
          </cell>
          <cell r="R236" t="str">
            <v>https://kekhaigiattbyt.moh.gov.vn/cong-khai-gia/KKG-0417-00518</v>
          </cell>
        </row>
        <row r="237">
          <cell r="D237" t="str">
            <v>Hoá chất cho Máy huyết học XN330 - XN550 - XN1000 - XN2000 hãng Sysmex/ Nhật Bản</v>
          </cell>
        </row>
        <row r="238">
          <cell r="C238" t="str">
            <v>420-100 (Mã mới)</v>
          </cell>
          <cell r="D238" t="str">
            <v>HemoDiL SHN</v>
          </cell>
          <cell r="E238" t="str">
            <v>MTI Diagnostics/ Đức</v>
          </cell>
          <cell r="F238" t="str">
            <v>20L</v>
          </cell>
          <cell r="G238" t="str">
            <v>Hoá chất pha loãng HemoDiL SHN
Thành phần chính:
Sodium chloride &lt; 0.9%
Buffer &lt; 0.8%
Preservative &lt; 0.4%
Tiêu chuẩn chất lượng ISO 13485:2016</v>
          </cell>
          <cell r="H238" t="str">
            <v>Thùng</v>
          </cell>
          <cell r="I238" t="str">
            <v xml:space="preserve"> </v>
          </cell>
          <cell r="J238" t="str">
            <v>Nhóm 3</v>
          </cell>
          <cell r="K238" t="str">
            <v>Loại A</v>
          </cell>
          <cell r="L238">
            <v>1</v>
          </cell>
          <cell r="M238">
            <v>3050000</v>
          </cell>
          <cell r="N238">
            <v>3050000</v>
          </cell>
        </row>
        <row r="239">
          <cell r="C239" t="str">
            <v>420-101 (Mã mới)</v>
          </cell>
          <cell r="D239" t="str">
            <v>Hemoglobin LLS</v>
          </cell>
          <cell r="E239" t="str">
            <v>MTI Diagnostics/ Đức</v>
          </cell>
          <cell r="F239" t="str">
            <v>2x1.5L</v>
          </cell>
          <cell r="G239" t="str">
            <v>Thuốc thử Hemoglobin LLS
Thành phần chính:
Detergent &lt; 0.5%
Preservative &lt; 0.6%
Tiêu chuẩn chất lượng ISO 13485:2016</v>
          </cell>
          <cell r="H239" t="str">
            <v>Hộp</v>
          </cell>
          <cell r="I239" t="str">
            <v xml:space="preserve"> </v>
          </cell>
          <cell r="J239" t="str">
            <v>Nhóm 3</v>
          </cell>
          <cell r="K239" t="str">
            <v>Loại B</v>
          </cell>
          <cell r="L239">
            <v>1</v>
          </cell>
          <cell r="M239">
            <v>10000000</v>
          </cell>
          <cell r="N239">
            <v>10000000</v>
          </cell>
        </row>
        <row r="240">
          <cell r="C240" t="str">
            <v>420-102 (Mã mới)</v>
          </cell>
          <cell r="D240" t="str">
            <v>Lysoglobin CDF</v>
          </cell>
          <cell r="E240" t="str">
            <v>MTI Diagnostics/ Đức</v>
          </cell>
          <cell r="F240" t="str">
            <v>2x4L</v>
          </cell>
          <cell r="G240" t="str">
            <v>Thuốc thử Lysoglobin CDF
Thành phần chính:
Detergent &lt; 0.6%
Buffer &lt; 1.5%
Tiêu chuẩn chất lượng ISO 13485:2016</v>
          </cell>
          <cell r="H240" t="str">
            <v>Hộp</v>
          </cell>
          <cell r="I240" t="str">
            <v xml:space="preserve"> </v>
          </cell>
          <cell r="J240" t="str">
            <v>Nhóm 3</v>
          </cell>
          <cell r="K240" t="str">
            <v>Loại B</v>
          </cell>
          <cell r="L240">
            <v>1</v>
          </cell>
          <cell r="M240">
            <v>12000000</v>
          </cell>
          <cell r="N240">
            <v>12000000</v>
          </cell>
        </row>
        <row r="241">
          <cell r="C241" t="str">
            <v>420-103 (Mã mới)</v>
          </cell>
          <cell r="D241" t="str">
            <v>LysoDye CDF</v>
          </cell>
          <cell r="E241" t="str">
            <v>MTI Diagnostics/ Đức</v>
          </cell>
          <cell r="F241" t="str">
            <v>2x42ml</v>
          </cell>
          <cell r="G241" t="str">
            <v>Thuốc thử LysoDye CDF
Thành phần chính:
Ethylene glycol &lt; 100.0%
Dye &lt; 0.15%
Tiêu chuẩn chất lượng ISO 13485:2016</v>
          </cell>
          <cell r="H241" t="str">
            <v>Hộp</v>
          </cell>
          <cell r="I241" t="str">
            <v xml:space="preserve"> </v>
          </cell>
          <cell r="J241" t="str">
            <v>Nhóm 3</v>
          </cell>
          <cell r="K241" t="str">
            <v>Loại B</v>
          </cell>
          <cell r="L241">
            <v>1</v>
          </cell>
          <cell r="M241">
            <v>19500000</v>
          </cell>
          <cell r="N241">
            <v>19500000</v>
          </cell>
        </row>
        <row r="242">
          <cell r="C242" t="str">
            <v>420-104 (Mã mới)</v>
          </cell>
          <cell r="D242" t="str">
            <v>Diluent CFL</v>
          </cell>
          <cell r="E242" t="str">
            <v>MTI Diagnostics/ Đức</v>
          </cell>
          <cell r="F242" t="str">
            <v>2x1.5L</v>
          </cell>
          <cell r="G242" t="str">
            <v>Thuốc thử Diluent CFL
Thành phần chính: Inorganic salt &lt;1.5%
Detergent &lt;0.1%
Buffer &lt;0.6%
Preservative &lt;0.4%
Tiêu chuẩn chất lượng ISO 13485:2016</v>
          </cell>
          <cell r="H242" t="str">
            <v>Hộp</v>
          </cell>
          <cell r="J242" t="str">
            <v>Nhóm 3</v>
          </cell>
          <cell r="K242" t="str">
            <v>Loại A</v>
          </cell>
          <cell r="L242">
            <v>1</v>
          </cell>
          <cell r="M242">
            <v>8500000</v>
          </cell>
          <cell r="N242">
            <v>8500000</v>
          </cell>
        </row>
        <row r="243">
          <cell r="C243" t="str">
            <v>420-105 (Mã mới)</v>
          </cell>
          <cell r="D243" t="str">
            <v>FluoDye RET</v>
          </cell>
          <cell r="E243" t="str">
            <v>MTI Diagnostics/ Đức</v>
          </cell>
          <cell r="F243" t="str">
            <v>2x12ml</v>
          </cell>
          <cell r="G243" t="str">
            <v>Thuốc thử FluoDye RET
Thành phần chính:
Ethylene glycol &lt; 100.0%
Dye &lt; 0.15%
Tiêu chuẩn chất lượng ISO 13485:2016</v>
          </cell>
          <cell r="H243" t="str">
            <v>Hộp</v>
          </cell>
          <cell r="I243" t="str">
            <v xml:space="preserve"> </v>
          </cell>
          <cell r="J243" t="str">
            <v>Nhóm 3</v>
          </cell>
          <cell r="K243" t="str">
            <v>Loại B</v>
          </cell>
          <cell r="L243">
            <v>1</v>
          </cell>
          <cell r="M243">
            <v>15000000</v>
          </cell>
          <cell r="N243">
            <v>15000000</v>
          </cell>
        </row>
        <row r="244">
          <cell r="C244" t="str">
            <v>420-106 (Mã mới)</v>
          </cell>
          <cell r="D244" t="str">
            <v>FluoDye PLT</v>
          </cell>
          <cell r="E244" t="str">
            <v>MTI Diagnostics/ Đức</v>
          </cell>
          <cell r="F244" t="str">
            <v>2x12ml</v>
          </cell>
          <cell r="G244" t="str">
            <v>Thuốc thử FluoDye PLT
Thành phần chính:
Ethylene glycol &lt;100.0%
Dye &lt;0.15%
Tiêu chuẩn chất lượng ISO 13485:2016</v>
          </cell>
          <cell r="H244" t="str">
            <v>Hộp</v>
          </cell>
          <cell r="I244" t="str">
            <v xml:space="preserve"> </v>
          </cell>
          <cell r="J244" t="str">
            <v>Nhóm 3</v>
          </cell>
          <cell r="K244" t="str">
            <v>Loại B</v>
          </cell>
          <cell r="L244">
            <v>1</v>
          </cell>
          <cell r="M244">
            <v>16000000</v>
          </cell>
          <cell r="N244">
            <v>16000000</v>
          </cell>
        </row>
        <row r="245">
          <cell r="C245" t="str">
            <v>420-107 (Mã mới)</v>
          </cell>
          <cell r="D245" t="str">
            <v>Pro-Clean</v>
          </cell>
          <cell r="E245" t="str">
            <v>MTI Diagnostics/ Đức</v>
          </cell>
          <cell r="F245" t="str">
            <v>2x50ml</v>
          </cell>
          <cell r="G245" t="str">
            <v>Thuốc thử Pro-Clean
Thành phần chính:
Sodium hypochlorite &lt; 8.0%
Sodium hydrate &lt; 2.0%
Tiêu chuẩn chất lượng ISO 13485:2016</v>
          </cell>
          <cell r="H245" t="str">
            <v>Lọ</v>
          </cell>
          <cell r="I245" t="str">
            <v xml:space="preserve"> </v>
          </cell>
          <cell r="J245" t="str">
            <v>Nhóm 3</v>
          </cell>
          <cell r="K245" t="str">
            <v>Loại A</v>
          </cell>
          <cell r="L245">
            <v>1</v>
          </cell>
          <cell r="M245">
            <v>3000000</v>
          </cell>
          <cell r="N245">
            <v>3000000</v>
          </cell>
        </row>
        <row r="246">
          <cell r="C246" t="str">
            <v>-</v>
          </cell>
          <cell r="D246" t="str">
            <v>EDTAK2</v>
          </cell>
          <cell r="E246" t="str">
            <v>ChangSha Renji/ TQ</v>
          </cell>
          <cell r="F246" t="str">
            <v>100 ống/ vỉ</v>
          </cell>
          <cell r="G246" t="str">
            <v>Nắp ống nhựa được làm từ vật liệu nhựa LDPE
Thân ống: kích thước 12x75mm, làm bằng nhựa PP hoặc PET
Chứa hoá chất EDTA (Ethylene diamin tetracetic acid)</v>
          </cell>
          <cell r="H246" t="str">
            <v>Vỉ</v>
          </cell>
          <cell r="I246" t="str">
            <v>220003183/PCBA-HN</v>
          </cell>
          <cell r="J246" t="str">
            <v>Nhóm 6</v>
          </cell>
          <cell r="K246" t="str">
            <v>Loại A</v>
          </cell>
          <cell r="L246">
            <v>1</v>
          </cell>
          <cell r="M246">
            <v>155000</v>
          </cell>
          <cell r="N246">
            <v>155000</v>
          </cell>
          <cell r="P246" t="str">
            <v>KKG-0417-00518</v>
          </cell>
          <cell r="Q246">
            <v>170000</v>
          </cell>
          <cell r="R246" t="str">
            <v>https://kekhaigiattbyt.moh.gov.vn/cong-khai-gia/KKG-0417-00518</v>
          </cell>
        </row>
        <row r="247">
          <cell r="D247" t="str">
            <v>Hoá chất cho Máy huyết học hãng Dirui/Trung Quốc</v>
          </cell>
        </row>
        <row r="248">
          <cell r="D248" t="str">
            <v>BF-5D Diluent
(cho CS240)</v>
          </cell>
          <cell r="E248" t="str">
            <v>Dirui/ Trung Quốc</v>
          </cell>
          <cell r="F248" t="str">
            <v>20L</v>
          </cell>
          <cell r="H248" t="str">
            <v>Thùng</v>
          </cell>
          <cell r="I248" t="str">
            <v>220002069/PCBA-HN</v>
          </cell>
          <cell r="J248" t="str">
            <v>Nhóm 6</v>
          </cell>
          <cell r="K248" t="str">
            <v>Loại B</v>
          </cell>
          <cell r="L248">
            <v>1</v>
          </cell>
          <cell r="M248">
            <v>3055000</v>
          </cell>
          <cell r="N248">
            <v>3055000</v>
          </cell>
        </row>
        <row r="249">
          <cell r="C249">
            <v>1043286</v>
          </cell>
          <cell r="D249" t="str">
            <v>BF-FBH Lyse</v>
          </cell>
          <cell r="E249" t="str">
            <v>Dirui/ Trung Quốc</v>
          </cell>
          <cell r="F249" t="str">
            <v>500ml</v>
          </cell>
          <cell r="G249" t="str">
            <v>Thuốc thử BF-FBH Lyse
Thành phần chính:
Lauryl alcohol polyether-9: 0
8%
Tiêu chuẩn chất lượng: ISO 13485:2016</v>
          </cell>
          <cell r="H249" t="str">
            <v>Hộp</v>
          </cell>
          <cell r="I249" t="str">
            <v>220002373/PCBB-HN</v>
          </cell>
          <cell r="J249" t="str">
            <v>Nhóm 6</v>
          </cell>
          <cell r="K249" t="str">
            <v>Loại B</v>
          </cell>
          <cell r="L249">
            <v>1</v>
          </cell>
          <cell r="M249">
            <v>2700000</v>
          </cell>
          <cell r="N249">
            <v>2700000</v>
          </cell>
          <cell r="P249" t="str">
            <v>KKG-0403-00220</v>
          </cell>
          <cell r="Q249">
            <v>3193997</v>
          </cell>
          <cell r="R249" t="str">
            <v>https://kekhaigiattbyt.moh.gov.vn/cong-khai-gia/KKG-0403-00220</v>
          </cell>
        </row>
        <row r="250">
          <cell r="C250">
            <v>1045987</v>
          </cell>
          <cell r="D250" t="str">
            <v>BF-FDTI Lyse</v>
          </cell>
          <cell r="E250" t="str">
            <v>Dirui/ Trung Quốc</v>
          </cell>
          <cell r="F250" t="str">
            <v>500ml</v>
          </cell>
          <cell r="G250" t="str">
            <v>Thuốc thử BF-FDTI Lyse
Thành phần chính:
Decalkyl trimethyl ammonium chloride: 0.5%
Hydrogenated castor oil: 0.3%
Tiêu chuẩn chất lượng: ISO 13485:2016</v>
          </cell>
          <cell r="H250" t="str">
            <v>Hộp</v>
          </cell>
          <cell r="I250" t="str">
            <v>220002373/PCBB-HN</v>
          </cell>
          <cell r="J250" t="str">
            <v>Nhóm 6</v>
          </cell>
          <cell r="K250" t="str">
            <v>Loại B</v>
          </cell>
          <cell r="L250">
            <v>1</v>
          </cell>
          <cell r="M250">
            <v>2700000</v>
          </cell>
          <cell r="N250">
            <v>2700000</v>
          </cell>
          <cell r="P250" t="str">
            <v>KKG-0403-00222</v>
          </cell>
          <cell r="Q250">
            <v>3193997</v>
          </cell>
          <cell r="R250" t="str">
            <v>https://kekhaigiattbyt.moh.gov.vn/cong-khai-gia/KKG-0403-00222</v>
          </cell>
        </row>
        <row r="251">
          <cell r="C251">
            <v>1045986</v>
          </cell>
          <cell r="D251" t="str">
            <v xml:space="preserve">BF-FDOI lyse </v>
          </cell>
          <cell r="E251" t="str">
            <v>Dirui/ Trung Quốc</v>
          </cell>
          <cell r="F251" t="str">
            <v>500ml</v>
          </cell>
          <cell r="G251" t="str">
            <v>Thuốc thử BF-FDOI Lyse
Thành phần chính:
Hydrogenated castor oil: 0.3%
Tiêu chuẩn chất lượng ISO 13485:2016</v>
          </cell>
          <cell r="H251" t="str">
            <v>Hộp</v>
          </cell>
          <cell r="I251" t="str">
            <v>220002373/PCBB-HN</v>
          </cell>
          <cell r="J251" t="str">
            <v>Nhóm 6</v>
          </cell>
          <cell r="K251" t="str">
            <v>Loại B</v>
          </cell>
          <cell r="L251">
            <v>1</v>
          </cell>
          <cell r="M251">
            <v>2700000</v>
          </cell>
          <cell r="N251">
            <v>2700000</v>
          </cell>
        </row>
        <row r="252">
          <cell r="C252">
            <v>1025575</v>
          </cell>
          <cell r="D252" t="str">
            <v>BF-FDO Lyse 
(cho AF2432, không dùng nữa)</v>
          </cell>
          <cell r="E252" t="str">
            <v>Dirui/ Trung Quốc</v>
          </cell>
          <cell r="F252" t="str">
            <v>500ml</v>
          </cell>
          <cell r="G252" t="str">
            <v>Thuốc thử BF-FDO Lyse
Thành phần chính:
Hydrogenated castor oil: 0.3%
Tiêu chuẩn chất lượng ISO 13485:2016</v>
          </cell>
          <cell r="H252" t="str">
            <v>Hộp</v>
          </cell>
          <cell r="I252" t="str">
            <v>220002373/PCBB-HN</v>
          </cell>
          <cell r="J252" t="str">
            <v>Nhóm 6</v>
          </cell>
          <cell r="K252" t="str">
            <v>Loại B</v>
          </cell>
          <cell r="L252">
            <v>1</v>
          </cell>
          <cell r="M252">
            <v>2700000</v>
          </cell>
          <cell r="N252">
            <v>2700000</v>
          </cell>
          <cell r="P252" t="str">
            <v>Đã thu hồi</v>
          </cell>
          <cell r="Q252">
            <v>1766543</v>
          </cell>
          <cell r="R252" t="str">
            <v>https://kekhaigiattbyt.moh.gov.vn/cong-khai-gia/KKG-0403-00221</v>
          </cell>
        </row>
        <row r="253">
          <cell r="D253" t="str">
            <v>Hoá chất cho Máy phân tích nước tiểu tự động Auto 100</v>
          </cell>
        </row>
        <row r="254">
          <cell r="C254" t="str">
            <v>315-470</v>
          </cell>
          <cell r="D254" t="str">
            <v>Urodip 11P</v>
          </cell>
          <cell r="E254" t="str">
            <v>MTI Diagnostics/ Đức</v>
          </cell>
          <cell r="F254" t="str">
            <v>100 test</v>
          </cell>
          <cell r="G254" t="str">
            <v>Thuốc thử Urodip 11P
Thành phần chính:
Ascorbic Acid: 2,6-dichloro-phenol-indophenol 0.5mg.
Leukocytes: indoxyl ester 1.4mg;diazonium salt 0.7mg.
Ketone: sodium nitroprusside 30.0mg.
Nitrite: sulfanilamide 0.65mg;N-(naphthyl)-ethylenediammonium dihydrochl</v>
          </cell>
          <cell r="H254" t="str">
            <v>Hộp</v>
          </cell>
          <cell r="I254" t="str">
            <v>220000711/PCBB-HN</v>
          </cell>
          <cell r="J254" t="str">
            <v>Nhóm 3</v>
          </cell>
          <cell r="K254" t="str">
            <v>Loại B</v>
          </cell>
          <cell r="L254">
            <v>1</v>
          </cell>
          <cell r="M254">
            <v>842000</v>
          </cell>
          <cell r="N254">
            <v>842000</v>
          </cell>
          <cell r="P254" t="str">
            <v>KKG-0417-00355</v>
          </cell>
          <cell r="Q254">
            <v>1150132</v>
          </cell>
          <cell r="R254" t="str">
            <v>https://kekhaigiattbyt.moh.gov.vn/cong-khai-gia/KKG-0417-00355</v>
          </cell>
        </row>
        <row r="255">
          <cell r="C255" t="str">
            <v>315-471</v>
          </cell>
          <cell r="D255" t="str">
            <v>Urodip 12P</v>
          </cell>
          <cell r="E255" t="str">
            <v>MTI Diagnostics/ Đức</v>
          </cell>
          <cell r="F255" t="str">
            <v>100 test</v>
          </cell>
          <cell r="G255" t="str">
            <v>Thuốc thử Urodip 12P 
Thành phần chính:
Nitrite: arsanilic acid 0.65mg;N-(naphthyl)-ethylenediammonium dihydrochloride 0.45mg.
Leukocytes: indoxyl ester 1.4mg;diazonium salt 0.7mg.
Ketone: sodium nitroprusside 30.0mg.
Creatinine: metallic chloride 0.15mg;</v>
          </cell>
          <cell r="H255" t="str">
            <v>Hộp</v>
          </cell>
          <cell r="I255" t="str">
            <v>220000711/PCBB-HN</v>
          </cell>
          <cell r="J255" t="str">
            <v>Nhóm 3</v>
          </cell>
          <cell r="K255" t="str">
            <v>Loại B</v>
          </cell>
          <cell r="L255">
            <v>1</v>
          </cell>
          <cell r="M255">
            <v>915000</v>
          </cell>
          <cell r="N255">
            <v>915000</v>
          </cell>
          <cell r="P255" t="str">
            <v>KKG-0417-00356</v>
          </cell>
          <cell r="Q255">
            <v>1341821</v>
          </cell>
          <cell r="R255" t="str">
            <v>https://kekhaigiattbyt.moh.gov.vn/cong-khai-gia/KKG-0417-00356</v>
          </cell>
        </row>
        <row r="256">
          <cell r="C256" t="str">
            <v>315-472</v>
          </cell>
          <cell r="D256" t="str">
            <v>Urine detergent</v>
          </cell>
          <cell r="E256" t="str">
            <v>MTI Diagnostics/ Đức</v>
          </cell>
          <cell r="F256" t="str">
            <v>500 ml</v>
          </cell>
          <cell r="G256" t="str">
            <v>Thuốc thử Urine detergent
Thành phần chính:
Sodium hydroxide, surfactant, buffer solution.
Tiêu chuẩn chất lượng ISO 13485:2016</v>
          </cell>
          <cell r="H256" t="str">
            <v>Chai</v>
          </cell>
          <cell r="I256" t="str">
            <v>210001008/PCBA-HN</v>
          </cell>
          <cell r="J256" t="str">
            <v>Nhóm 3</v>
          </cell>
          <cell r="K256" t="str">
            <v>Loại A</v>
          </cell>
          <cell r="L256">
            <v>1</v>
          </cell>
          <cell r="M256">
            <v>1720000</v>
          </cell>
          <cell r="N256">
            <v>1720000</v>
          </cell>
          <cell r="P256" t="str">
            <v>KKG-0417-00353</v>
          </cell>
          <cell r="Q256">
            <v>2318667</v>
          </cell>
          <cell r="R256" t="str">
            <v>https://kekhaigiattbyt.moh.gov.vn/cong-khai-gia/KKG-0417-00353</v>
          </cell>
        </row>
        <row r="257">
          <cell r="C257" t="str">
            <v>315-001</v>
          </cell>
          <cell r="D257" t="str">
            <v>Urinalysis control level 1</v>
          </cell>
          <cell r="E257" t="str">
            <v>MTI Diagnostics/ Đức</v>
          </cell>
          <cell r="F257" t="str">
            <v>8ml</v>
          </cell>
          <cell r="G257" t="str">
            <v>Dung dịch kiểm tra chất lượng mức 1, đóng gói 8ml dùng cho máy phân tích nước tiểu tự động hoàn toàn.
Đạt tiêu chuẩn ISO 13485:2016</v>
          </cell>
          <cell r="H257" t="str">
            <v>Lọ</v>
          </cell>
          <cell r="I257" t="str">
            <v>220001319/PCBB-HN</v>
          </cell>
          <cell r="J257" t="str">
            <v>Nhóm 3</v>
          </cell>
          <cell r="K257" t="str">
            <v>Loại B</v>
          </cell>
          <cell r="L257">
            <v>1</v>
          </cell>
          <cell r="M257">
            <v>600000</v>
          </cell>
          <cell r="N257">
            <v>600000</v>
          </cell>
          <cell r="P257" t="str">
            <v>KKG-0417-00188</v>
          </cell>
          <cell r="Q257">
            <v>1078824</v>
          </cell>
          <cell r="R257" t="str">
            <v>https://kekhaigiattbyt.moh.gov.vn/cong-khai-gia/KKG-0417-00188</v>
          </cell>
        </row>
        <row r="258">
          <cell r="C258" t="str">
            <v>315-002</v>
          </cell>
          <cell r="D258" t="str">
            <v>Urinalysis control level 2</v>
          </cell>
          <cell r="E258" t="str">
            <v>MTI Diagnostics/ Đức</v>
          </cell>
          <cell r="F258" t="str">
            <v>8ml</v>
          </cell>
          <cell r="G258" t="str">
            <v>Dung dịch kiểm tra chất lượng mức 2, đóng gói 8ml dùng cho máy phân tích nước tiểu tự động hoàn toàn.
Đạt tiêu chuẩn ISO 13485:2016</v>
          </cell>
          <cell r="H258" t="str">
            <v>Lọ</v>
          </cell>
          <cell r="I258" t="str">
            <v>220001319/PCBB-HN</v>
          </cell>
          <cell r="J258" t="str">
            <v>Nhóm 3</v>
          </cell>
          <cell r="K258" t="str">
            <v>Loại B</v>
          </cell>
          <cell r="L258">
            <v>1</v>
          </cell>
          <cell r="M258">
            <v>600000</v>
          </cell>
          <cell r="N258">
            <v>600000</v>
          </cell>
          <cell r="P258" t="str">
            <v>KKG-0417-00189</v>
          </cell>
          <cell r="Q258">
            <v>1078824</v>
          </cell>
          <cell r="R258" t="str">
            <v>https://kekhaigiattbyt.moh.gov.vn/cong-khai-gia/KKG-0417-00189</v>
          </cell>
        </row>
        <row r="259">
          <cell r="C259" t="str">
            <v>315-003</v>
          </cell>
          <cell r="D259" t="str">
            <v>Urinalysis control level 3</v>
          </cell>
          <cell r="E259" t="str">
            <v>MTI Diagnostics/ Đức</v>
          </cell>
          <cell r="F259" t="str">
            <v>8ml</v>
          </cell>
          <cell r="G259" t="str">
            <v>Dung dịch kiểm tra chất lượng mức 3, đóng gói 8ml dùng cho máy phân tích nước tiểu tự động hoàn toàn.
Đạt tiêu chuẩn ISO 13485:2016</v>
          </cell>
          <cell r="H259" t="str">
            <v>Lọ</v>
          </cell>
          <cell r="I259" t="str">
            <v>220001319/PCBB-HN</v>
          </cell>
          <cell r="J259" t="str">
            <v>Nhóm 3</v>
          </cell>
          <cell r="K259" t="str">
            <v>Loại B</v>
          </cell>
          <cell r="L259">
            <v>1</v>
          </cell>
          <cell r="M259">
            <v>600000</v>
          </cell>
          <cell r="N259">
            <v>600000</v>
          </cell>
          <cell r="P259" t="str">
            <v>KKG-0417-00190</v>
          </cell>
          <cell r="Q259">
            <v>1078824</v>
          </cell>
          <cell r="R259" t="str">
            <v>https://kekhaigiattbyt.moh.gov.vn/cong-khai-gia/KKG-0417-00190</v>
          </cell>
        </row>
        <row r="260">
          <cell r="C260" t="str">
            <v>UC5034</v>
          </cell>
          <cell r="D260" t="str">
            <v>Urinalysis control level 2
(Không cài thầu mới)</v>
          </cell>
          <cell r="E260" t="str">
            <v>Randox/ Anh</v>
          </cell>
          <cell r="F260" t="str">
            <v>12x12ml</v>
          </cell>
          <cell r="G260" t="str">
            <v>Chất kiểm tra Thuốc thử Urinalysis control level 2
Tiêu chuẩn chất lượng ISO 13485:2016</v>
          </cell>
          <cell r="H260" t="str">
            <v>Hộp</v>
          </cell>
          <cell r="I260" t="str">
            <v>220000749/PCBB-HN</v>
          </cell>
          <cell r="J260" t="str">
            <v>Nhóm 3</v>
          </cell>
          <cell r="K260" t="str">
            <v>Loại B</v>
          </cell>
          <cell r="L260">
            <v>1</v>
          </cell>
          <cell r="M260">
            <v>7500000</v>
          </cell>
          <cell r="N260">
            <v>7500000</v>
          </cell>
          <cell r="P260" t="str">
            <v>KKG-0232-00060</v>
          </cell>
          <cell r="Q260">
            <v>7500000</v>
          </cell>
          <cell r="R260" t="str">
            <v>https://kekhaigiattbyt.moh.gov.vn/cong-khai-gia/KKG-0232-00060</v>
          </cell>
        </row>
        <row r="261">
          <cell r="C261" t="str">
            <v>ME007</v>
          </cell>
          <cell r="D261" t="str">
            <v>Urine plastic tube with cap</v>
          </cell>
          <cell r="E261" t="str">
            <v>Suzhou Cellpro Biotechnology/ Trung Quốc sản xuất cho Medmay/ 
Trung Quốc</v>
          </cell>
          <cell r="F261" t="str">
            <v>250 cái/túi</v>
          </cell>
          <cell r="G261" t="str">
            <v>Ống nghiệm nước tiểu</v>
          </cell>
          <cell r="H261" t="str">
            <v>Cái</v>
          </cell>
          <cell r="I261" t="str">
            <v>220000345/PCBA-HN</v>
          </cell>
          <cell r="J261" t="str">
            <v>Nhóm 6</v>
          </cell>
          <cell r="K261" t="str">
            <v>Loại A</v>
          </cell>
          <cell r="L261">
            <v>1</v>
          </cell>
          <cell r="M261">
            <v>2200</v>
          </cell>
          <cell r="N261">
            <v>2200</v>
          </cell>
          <cell r="P261" t="str">
            <v>KKG-0417-00145</v>
          </cell>
          <cell r="Q261">
            <v>3250.44</v>
          </cell>
          <cell r="R261" t="str">
            <v>https://kekhaigiattbyt.moh.gov.vn/cong-khai-gia/KKG-0417-00145</v>
          </cell>
        </row>
        <row r="262">
          <cell r="D262" t="str">
            <v>Hoá chất cho Máy phân tích nước tiểu Click-50</v>
          </cell>
        </row>
        <row r="263">
          <cell r="C263" t="str">
            <v>315-470V</v>
          </cell>
          <cell r="D263" t="str">
            <v>Urodip 10P (que hệ mở)</v>
          </cell>
          <cell r="E263" t="str">
            <v>MTI Diagnostics/ Đức</v>
          </cell>
          <cell r="F263" t="str">
            <v>100 test</v>
          </cell>
          <cell r="G263" t="str">
            <v>Thuốc thử Urodip 10P
Các thông số Thuốc thử: Leukocyte (LEU), Nitrite (NIT), Urobilinogen (URO), Protein (PRO), pH, Blood (BLD), Specific Gravity (SG), Ketone (KET), Bilirubin (BIL), Glucose (GLU)
Tiêu chuẩn chất lượng ISO 13485:2016</v>
          </cell>
          <cell r="H263" t="str">
            <v>Hộp</v>
          </cell>
          <cell r="I263" t="str">
            <v>220000711/PCBB-HN</v>
          </cell>
          <cell r="J263" t="str">
            <v>Nhóm 3</v>
          </cell>
          <cell r="K263" t="str">
            <v>Loại B</v>
          </cell>
          <cell r="L263">
            <v>1</v>
          </cell>
          <cell r="M263">
            <v>805000</v>
          </cell>
          <cell r="N263">
            <v>805000</v>
          </cell>
          <cell r="P263" t="str">
            <v>KKG-0417-00354</v>
          </cell>
          <cell r="Q263">
            <v>1150132</v>
          </cell>
          <cell r="R263" t="str">
            <v>https://kekhaigiattbyt.moh.gov.vn/cong-khai-gia/KKG-0417-00354</v>
          </cell>
        </row>
        <row r="264">
          <cell r="C264" t="str">
            <v>315-470</v>
          </cell>
          <cell r="D264" t="str">
            <v>Urodip 11P</v>
          </cell>
          <cell r="E264" t="str">
            <v>MTI Diagnostics/ Đức</v>
          </cell>
          <cell r="F264" t="str">
            <v>100 test</v>
          </cell>
          <cell r="G264" t="str">
            <v>Thuốc thử Urodip 11P
Thành phần chính:
Ascorbic Acid: 2,6-dichloro-phenol-indophenol 0.5mg.
Leukocytes: indoxyl ester 1.4mg;diazonium salt 0.7mg.
Ketone: sodium nitroprusside 30.0mg.
Nitrite: sulfanilamide 0.65mg;N-(naphthyl)-ethylenediammonium dihydrochl</v>
          </cell>
          <cell r="H264" t="str">
            <v>Hộp</v>
          </cell>
          <cell r="I264" t="str">
            <v>220000711/PCBB-HN</v>
          </cell>
          <cell r="J264" t="str">
            <v>Nhóm 3</v>
          </cell>
          <cell r="K264" t="str">
            <v>Loại B</v>
          </cell>
          <cell r="L264">
            <v>1</v>
          </cell>
          <cell r="M264">
            <v>842000</v>
          </cell>
          <cell r="N264">
            <v>842000</v>
          </cell>
          <cell r="P264" t="str">
            <v>KKG-0417-00355</v>
          </cell>
          <cell r="Q264">
            <v>1150132</v>
          </cell>
          <cell r="R264" t="str">
            <v>https://kekhaigiattbyt.moh.gov.vn/cong-khai-gia/KKG-0417-00355</v>
          </cell>
        </row>
        <row r="265">
          <cell r="C265" t="str">
            <v>315-471</v>
          </cell>
          <cell r="D265" t="str">
            <v>Urodip 12P</v>
          </cell>
          <cell r="E265" t="str">
            <v>MTI Diagnostics/ Đức</v>
          </cell>
          <cell r="F265" t="str">
            <v>100 test</v>
          </cell>
          <cell r="G265" t="str">
            <v>Thuốc thử Urodip 12P 
Thành phần chính:
Nitrite: arsanilic acid 0.65mg;N-(naphthyl)-ethylenediammonium dihydrochloride 0.45mg.
Leukocytes: indoxyl ester 1.4mg;diazonium salt 0.7mg.
Ketone: sodium nitroprusside 30.0mg.
Creatinine: metallic chloride 0.15mg;</v>
          </cell>
          <cell r="H265" t="str">
            <v>Hộp</v>
          </cell>
          <cell r="I265" t="str">
            <v>220000711/PCBB-HN</v>
          </cell>
          <cell r="J265" t="str">
            <v>Nhóm 3</v>
          </cell>
          <cell r="K265" t="str">
            <v>Loại B</v>
          </cell>
          <cell r="L265">
            <v>1</v>
          </cell>
          <cell r="M265">
            <v>915000</v>
          </cell>
          <cell r="N265">
            <v>915000</v>
          </cell>
          <cell r="P265" t="str">
            <v>KKG-0417-00356</v>
          </cell>
          <cell r="Q265">
            <v>1341821</v>
          </cell>
          <cell r="R265" t="str">
            <v>https://kekhaigiattbyt.moh.gov.vn/cong-khai-gia/KKG-0417-00356</v>
          </cell>
        </row>
        <row r="266">
          <cell r="C266" t="str">
            <v>-</v>
          </cell>
          <cell r="D266" t="str">
            <v>Giấy in nhiệt</v>
          </cell>
          <cell r="E266" t="str">
            <v>Hải Anh/ Việt Nam</v>
          </cell>
          <cell r="F266" t="str">
            <v>Cuộn</v>
          </cell>
          <cell r="G266" t="str">
            <v>Giấy in nhiệt dùng cho máy xét nghiệm, kích thước 55x45mm</v>
          </cell>
          <cell r="H266" t="str">
            <v>Cuộn</v>
          </cell>
          <cell r="I266" t="str">
            <v>Không có</v>
          </cell>
          <cell r="J266" t="str">
            <v>Không</v>
          </cell>
          <cell r="K266" t="str">
            <v>Không</v>
          </cell>
          <cell r="L266">
            <v>1</v>
          </cell>
          <cell r="M266">
            <v>15000</v>
          </cell>
          <cell r="N266">
            <v>15000</v>
          </cell>
          <cell r="P266" t="str">
            <v>KKG-1830-00018</v>
          </cell>
          <cell r="Q266">
            <v>15000</v>
          </cell>
          <cell r="R266" t="str">
            <v>https://kekhaigiattbyt.moh.gov.vn/cong-khai-gia/KKG-1830-00018</v>
          </cell>
        </row>
        <row r="267">
          <cell r="D267" t="str">
            <v>Hoá chất cho Máy phân tích đông máu tự động Auto S/MTI, CA-500, CA-600 Series, CA-1500/Sysmex</v>
          </cell>
        </row>
        <row r="268">
          <cell r="C268" t="str">
            <v>204-144</v>
          </cell>
          <cell r="D268" t="str">
            <v>APTT Liquid Kit</v>
          </cell>
          <cell r="E268" t="str">
            <v>MTI Diagnostics/ Đức</v>
          </cell>
          <cell r="F268" t="str">
            <v>5x5ml +
CaCl2: 5x5ml</v>
          </cell>
          <cell r="G268" t="str">
            <v>Thuốc thử APTT Liquid Kit
Thành phần chính:
R1: Ellagic Acid 0.3% , BSA 0.1% , 0.2% Sodium Azide ,  Buffer 3% 
R2: CaCl2 0.025 M
Tiêu chuẩn chất lượng ISO 13485:2016</v>
          </cell>
          <cell r="H268" t="str">
            <v>Hộp</v>
          </cell>
          <cell r="I268" t="str">
            <v>220001401/PCBB-HN</v>
          </cell>
          <cell r="J268" t="str">
            <v>Nhóm 3</v>
          </cell>
          <cell r="K268" t="str">
            <v>Loại B</v>
          </cell>
          <cell r="L268">
            <v>1</v>
          </cell>
          <cell r="M268">
            <v>5665000</v>
          </cell>
          <cell r="N268">
            <v>5665000</v>
          </cell>
          <cell r="P268" t="str">
            <v>KKG-0417-00448</v>
          </cell>
          <cell r="Q268">
            <v>6748977</v>
          </cell>
          <cell r="R268" t="str">
            <v>https://kekhaigiattbyt.moh.gov.vn/cong-khai-gia/KKG-0417-00448</v>
          </cell>
        </row>
        <row r="269">
          <cell r="C269" t="str">
            <v>315-445</v>
          </cell>
          <cell r="D269" t="str">
            <v>PT Liquid Kit</v>
          </cell>
          <cell r="E269" t="str">
            <v>MTI Diagnostics/ Đức</v>
          </cell>
          <cell r="F269" t="str">
            <v>10x5ml</v>
          </cell>
          <cell r="G269" t="str">
            <v>Thuốc thử PT Liquid Kit
Thành phần chính:
Recombinant hTF, BSA 0.5% CaCI2 0.025 M, Buffers 3%,0.2% Sodium Azide, Stabilizers
Tiêu chuẩn chất lượng ISO 13485:2016</v>
          </cell>
          <cell r="H269" t="str">
            <v>Hộp</v>
          </cell>
          <cell r="I269" t="str">
            <v>220001401/PCBB-HN</v>
          </cell>
          <cell r="J269" t="str">
            <v>Nhóm 3</v>
          </cell>
          <cell r="K269" t="str">
            <v>Loại B</v>
          </cell>
          <cell r="L269">
            <v>1</v>
          </cell>
          <cell r="M269">
            <v>6291000</v>
          </cell>
          <cell r="N269">
            <v>6291000</v>
          </cell>
          <cell r="P269" t="str">
            <v>KKG-0417-00449</v>
          </cell>
          <cell r="Q269">
            <v>8213479</v>
          </cell>
          <cell r="R269" t="str">
            <v>https://kekhaigiattbyt.moh.gov.vn/cong-khai-gia/KKG-0417-00449</v>
          </cell>
        </row>
        <row r="270">
          <cell r="C270" t="str">
            <v>315-501</v>
          </cell>
          <cell r="D270" t="str">
            <v>FIB Liquid Kit</v>
          </cell>
          <cell r="E270" t="str">
            <v>MTI Diagnostics/ Đức</v>
          </cell>
          <cell r="F270" t="str">
            <v>5x5ml + 
Buffer: 3x30ml</v>
          </cell>
          <cell r="G270" t="str">
            <v xml:space="preserve">Thuốc thử FIB Liquid Kit
Thành phần chính:
R1: Bovine Thrombin (Approximately 100 NIH Units/mi), BSA 0.5%, pH 7.2 ± 0.2 Buffers 5%,0.2% Sodium Azide, Stabilizers
R2: Imidazole Buffer Solution (IBS): Imidazole buffer in saline solution, pH 7.2 ± 0.2, with </v>
          </cell>
          <cell r="H270" t="str">
            <v>Hộp</v>
          </cell>
          <cell r="I270" t="str">
            <v>220001937-PCBB-HN</v>
          </cell>
          <cell r="J270" t="str">
            <v>Nhóm 3</v>
          </cell>
          <cell r="K270" t="str">
            <v>Loại B</v>
          </cell>
          <cell r="L270">
            <v>1</v>
          </cell>
          <cell r="M270">
            <v>6647200</v>
          </cell>
          <cell r="N270">
            <v>6647200</v>
          </cell>
          <cell r="P270" t="str">
            <v>KKG-0417-00451</v>
          </cell>
          <cell r="Q270">
            <v>8655129</v>
          </cell>
          <cell r="R270" t="str">
            <v>https://kekhaigiattbyt.moh.gov.vn/cong-khai-gia/KKG-0417-00451</v>
          </cell>
        </row>
        <row r="271">
          <cell r="C271" t="str">
            <v>315-446</v>
          </cell>
          <cell r="D271" t="str">
            <v>TT Liquid Kit</v>
          </cell>
          <cell r="E271" t="str">
            <v>MTI Diagnostics/ Đức</v>
          </cell>
          <cell r="F271" t="str">
            <v>10x5ml</v>
          </cell>
          <cell r="G271" t="str">
            <v>Thuốc thử TT Liquid Kit
Thành phần chính:
Bovine Thrombin (Approximately 10 NIH Units/mi), BSA 0.5%, pH 7.2±0.2 Buffers 3%,0.2% Sodium Azide, Stabilizers
Tiêu chuẩn chất lượng ISO 13485:2016</v>
          </cell>
          <cell r="H271" t="str">
            <v>Hộp</v>
          </cell>
          <cell r="I271" t="str">
            <v>220001401/PCBB-HN</v>
          </cell>
          <cell r="J271" t="str">
            <v>Nhóm 3</v>
          </cell>
          <cell r="K271" t="str">
            <v>Loại B</v>
          </cell>
          <cell r="L271">
            <v>1</v>
          </cell>
          <cell r="M271">
            <v>5916000</v>
          </cell>
          <cell r="N271">
            <v>5916000</v>
          </cell>
          <cell r="P271" t="str">
            <v>KKG-0417-00450</v>
          </cell>
          <cell r="Q271">
            <v>7258869</v>
          </cell>
          <cell r="R271" t="str">
            <v>https://kekhaigiattbyt.moh.gov.vn/cong-khai-gia/KKG-0417-00450</v>
          </cell>
        </row>
        <row r="272">
          <cell r="C272" t="str">
            <v>315-449V7</v>
          </cell>
          <cell r="D272" t="str">
            <v>Plasmal control level 1 (NCP)</v>
          </cell>
          <cell r="E272" t="str">
            <v>MTI Diagnostics/ Đức</v>
          </cell>
          <cell r="F272" t="str">
            <v>10x1ml</v>
          </cell>
          <cell r="G272" t="str">
            <v>Vật liệu kiểm soát NCP
Tiêu chuẩn chất lượng ISO 13485:2016</v>
          </cell>
          <cell r="H272" t="str">
            <v>Hộp</v>
          </cell>
          <cell r="I272" t="str">
            <v>220001401/PCBB-HN</v>
          </cell>
          <cell r="J272" t="str">
            <v>Nhóm 3</v>
          </cell>
          <cell r="K272" t="str">
            <v>Loại B</v>
          </cell>
          <cell r="L272">
            <v>1</v>
          </cell>
          <cell r="M272">
            <v>4893000</v>
          </cell>
          <cell r="N272">
            <v>4893000</v>
          </cell>
          <cell r="P272" t="str">
            <v>KKG-0417-00452</v>
          </cell>
          <cell r="Q272">
            <v>5935450</v>
          </cell>
          <cell r="R272" t="str">
            <v>https://kekhaigiattbyt.moh.gov.vn/cong-khai-gia/KKG-0417-00452</v>
          </cell>
        </row>
        <row r="273">
          <cell r="C273" t="str">
            <v>315-450V7</v>
          </cell>
          <cell r="D273" t="str">
            <v>Plasmal control level 2 (aNCP)</v>
          </cell>
          <cell r="E273" t="str">
            <v>MTI Diagnostics/ Đức</v>
          </cell>
          <cell r="F273" t="str">
            <v>10x1ml</v>
          </cell>
          <cell r="G273" t="str">
            <v>Vật liệu kiểm soát NCP
Tiêu chuẩn chất lượng ISO 13485:2016</v>
          </cell>
          <cell r="H273" t="str">
            <v>Hộp</v>
          </cell>
          <cell r="I273" t="str">
            <v>220001401/PCBB-HN</v>
          </cell>
          <cell r="J273" t="str">
            <v>Nhóm 3</v>
          </cell>
          <cell r="K273" t="str">
            <v>Loại B</v>
          </cell>
          <cell r="L273">
            <v>1</v>
          </cell>
          <cell r="M273">
            <v>4893000</v>
          </cell>
          <cell r="N273">
            <v>4893000</v>
          </cell>
          <cell r="P273" t="str">
            <v>KKG-0417-00453</v>
          </cell>
          <cell r="Q273">
            <v>5935450</v>
          </cell>
          <cell r="R273" t="str">
            <v>https://kekhaigiattbyt.moh.gov.vn/cong-khai-gia/KKG-0417-00453</v>
          </cell>
        </row>
        <row r="274">
          <cell r="C274" t="str">
            <v>315-456</v>
          </cell>
          <cell r="D274" t="str">
            <v>Pro-Clean</v>
          </cell>
          <cell r="E274" t="str">
            <v>MTI Diagnostics/ Đức</v>
          </cell>
          <cell r="F274" t="str">
            <v>50ml</v>
          </cell>
          <cell r="G274" t="str">
            <v>Thuốc thử Pro-Clean
Thành phần chính:
Sodium hypochlorite &lt; 8.0%
Sodium hydrate &lt; 2.0%
Tiêu chuẩn chất lượng ISO 13485:2016</v>
          </cell>
          <cell r="H274" t="str">
            <v>Lọ</v>
          </cell>
          <cell r="I274" t="str">
            <v>210000536/PCBA-HN</v>
          </cell>
          <cell r="J274" t="str">
            <v>Nhóm 3</v>
          </cell>
          <cell r="K274" t="str">
            <v>Loại A</v>
          </cell>
          <cell r="L274">
            <v>1</v>
          </cell>
          <cell r="M274">
            <v>1500000</v>
          </cell>
          <cell r="N274">
            <v>1500000</v>
          </cell>
          <cell r="P274" t="str">
            <v>KKG-0417-00411</v>
          </cell>
          <cell r="Q274">
            <v>1864026</v>
          </cell>
          <cell r="R274" t="str">
            <v>https://kekhaigiattbyt.moh.gov.vn/cong-khai-gia/KKG-0417-00411</v>
          </cell>
        </row>
        <row r="275">
          <cell r="C275" t="str">
            <v>315-451V</v>
          </cell>
          <cell r="D275" t="str">
            <v>CA Clean I (dần thay bằng Pro-Clean)</v>
          </cell>
          <cell r="E275" t="str">
            <v>MTI Diagnostics/ Đức</v>
          </cell>
          <cell r="F275" t="str">
            <v>50ml</v>
          </cell>
          <cell r="G275" t="str">
            <v>Thuốc thử CA-Clean I
Thành phần chính:
Sodium Hypochlorite
Tiêu chuẩn chất lượng ISO 13485:2016</v>
          </cell>
          <cell r="H275" t="str">
            <v>Lọ</v>
          </cell>
          <cell r="I275" t="str">
            <v>210000605/PCBA-HN</v>
          </cell>
          <cell r="J275" t="str">
            <v>Nhóm 3</v>
          </cell>
          <cell r="K275" t="str">
            <v>Loại A</v>
          </cell>
          <cell r="L275">
            <v>1</v>
          </cell>
          <cell r="M275">
            <v>1535000</v>
          </cell>
          <cell r="N275">
            <v>1535000</v>
          </cell>
          <cell r="O275" t="str">
            <v>chưa</v>
          </cell>
          <cell r="P275" t="str">
            <v>KKG-0403-00035</v>
          </cell>
          <cell r="Q275">
            <v>4205651</v>
          </cell>
          <cell r="R275" t="str">
            <v>https://kekhaigiattbyt.moh.gov.vn/cong-khai-gia/KKG-0403-00035</v>
          </cell>
        </row>
        <row r="276">
          <cell r="C276" t="str">
            <v>315-452</v>
          </cell>
          <cell r="D276" t="str">
            <v>Cleaning solution</v>
          </cell>
          <cell r="E276" t="str">
            <v>MTI Diagnostics/ Đức</v>
          </cell>
          <cell r="F276" t="str">
            <v>500ml</v>
          </cell>
          <cell r="G276" t="str">
            <v>Thuốc thử Cleaning solution
Thành phần chính:
Sodium Hypochlorite
Tiêu chuẩn chất lượng ISO 13485:2016</v>
          </cell>
          <cell r="H276" t="str">
            <v>Chai</v>
          </cell>
          <cell r="I276" t="str">
            <v>210000605/PCBA-HN</v>
          </cell>
          <cell r="J276" t="str">
            <v>Nhóm 3</v>
          </cell>
          <cell r="K276" t="str">
            <v>Loại A</v>
          </cell>
          <cell r="L276">
            <v>1</v>
          </cell>
          <cell r="M276">
            <v>3133000</v>
          </cell>
          <cell r="N276">
            <v>3133000</v>
          </cell>
          <cell r="P276" t="str">
            <v>KKG-0417-00166</v>
          </cell>
          <cell r="Q276">
            <v>3994793</v>
          </cell>
          <cell r="R276" t="str">
            <v>https://kekhaigiattbyt.moh.gov.vn/cong-khai-gia/KKG-0417-00166</v>
          </cell>
        </row>
        <row r="277">
          <cell r="C277" t="str">
            <v>315-453</v>
          </cell>
          <cell r="D277" t="str">
            <v>Special cleaning solution 
(dùng giống CA Clean I)</v>
          </cell>
          <cell r="E277" t="str">
            <v>MTI Diagnostics/ Đức</v>
          </cell>
          <cell r="F277" t="str">
            <v>500ml</v>
          </cell>
          <cell r="G277" t="str">
            <v>Thuốc thử Special Cleaning solution
Thành phần chính:
Sodium Hypochlorite
Tiêu chuẩn chất lượng ISO 13485:2016</v>
          </cell>
          <cell r="H277" t="str">
            <v>Chai</v>
          </cell>
          <cell r="I277" t="str">
            <v>210000605/PCBA-HN</v>
          </cell>
          <cell r="J277" t="str">
            <v>Nhóm 3</v>
          </cell>
          <cell r="K277" t="str">
            <v>Loại A</v>
          </cell>
          <cell r="L277">
            <v>1</v>
          </cell>
          <cell r="M277">
            <v>3849600</v>
          </cell>
          <cell r="N277">
            <v>3849600</v>
          </cell>
          <cell r="P277" t="str">
            <v>KKG-0417-00167</v>
          </cell>
          <cell r="Q277">
            <v>4205651</v>
          </cell>
          <cell r="R277" t="str">
            <v>https://kekhaigiattbyt.moh.gov.vn/cong-khai-gia/KKG-0417-00167</v>
          </cell>
        </row>
        <row r="278">
          <cell r="C278" t="str">
            <v>315-448</v>
          </cell>
          <cell r="D278" t="str">
            <v>Testing cuvette</v>
          </cell>
          <cell r="E278" t="str">
            <v>MTI Diagnostics/ Đức</v>
          </cell>
          <cell r="F278" t="str">
            <v>2000 chiếc/túi</v>
          </cell>
          <cell r="G278" t="str">
            <v>Cóng đựng mẫu bệnh phẩm Testing cuvette
Tiêu chuẩn chất lượng ISO 13485:2016</v>
          </cell>
          <cell r="H278" t="str">
            <v>Chiếc</v>
          </cell>
          <cell r="I278" t="str">
            <v>210000679/PCBA-HN</v>
          </cell>
          <cell r="J278" t="str">
            <v>Nhóm 3</v>
          </cell>
          <cell r="K278" t="str">
            <v>Loại A</v>
          </cell>
          <cell r="L278">
            <v>1</v>
          </cell>
          <cell r="M278">
            <v>4000</v>
          </cell>
          <cell r="N278">
            <v>4000</v>
          </cell>
          <cell r="P278" t="str">
            <v>KKG-0417-00124</v>
          </cell>
          <cell r="Q278">
            <v>4925.2725</v>
          </cell>
          <cell r="R278" t="str">
            <v>https://kekhaigiattbyt.moh.gov.vn/cong-khai-gia/KKG-0417-00124</v>
          </cell>
        </row>
        <row r="279">
          <cell r="C279" t="str">
            <v>315-506V7</v>
          </cell>
          <cell r="D279" t="str">
            <v>D-Dimer liquid kit</v>
          </cell>
          <cell r="E279" t="str">
            <v>MTI Diagnostics/ Đức</v>
          </cell>
          <cell r="F279" t="str">
            <v>200 test (gồm:
R1: 5x4ml
R2: 5x4ml
Calibrator buffer: 1x4ml
Control L1: 1x1ml
Control L2: 1x1ml
Calibrator: 1x1ml)</v>
          </cell>
          <cell r="G279" t="str">
            <v>Thuốc thử D-Dimer liquid kit
Thành phần chính: 
Kit thuốc thử gồm các thành phần R1 (chất đệm), R2 (Latex), chất chuẩn và chất kiểm tra mức 1, mức 2. 
Latex với thành phần kháng thể đơn dòng chuột gồm:
Polystyrene latex (nồng độ 12 mmol/L)
Natri benzoat (</v>
          </cell>
          <cell r="H279" t="str">
            <v>Hộp</v>
          </cell>
          <cell r="I279" t="str">
            <v>220001225/PCBB-HN</v>
          </cell>
          <cell r="J279" t="str">
            <v>Nhóm 3</v>
          </cell>
          <cell r="K279" t="str">
            <v>Loại B</v>
          </cell>
          <cell r="L279">
            <v>1</v>
          </cell>
          <cell r="M279">
            <v>30000000</v>
          </cell>
          <cell r="N279">
            <v>30000000</v>
          </cell>
          <cell r="P279" t="str">
            <v>KKG-0417-00444</v>
          </cell>
          <cell r="Q279">
            <v>39104500</v>
          </cell>
          <cell r="R279" t="str">
            <v>https://kekhaigiattbyt.moh.gov.vn/cong-khai-gia/KKG-0417-00444</v>
          </cell>
        </row>
        <row r="280">
          <cell r="C280" t="str">
            <v>557B-069</v>
          </cell>
          <cell r="D280" t="str">
            <v>D-Dimer liquid kit (Không dùng)</v>
          </cell>
          <cell r="E280" t="str">
            <v>MTI Diagnostics/ Đức</v>
          </cell>
          <cell r="F280" t="str">
            <v>R1: 6x3ml
R2: 2x3ml</v>
          </cell>
          <cell r="G280" t="str">
            <v>Thuốc thử  D-Dimer liquid kit
Thành phần chính:
Dung dịch đệm: dung dịch đệm phosphate 20 mmol / L, natri clorua 15,8g / L
Antiserum: đệm phosphate 20 mmol / L, chuột kháng nhân D-Dimer kháng thể đơn dòng kết hợp với các hạt latex 1,2g / L
Magcard: nhựa p</v>
          </cell>
          <cell r="H280" t="str">
            <v>Hộp</v>
          </cell>
          <cell r="I280" t="str">
            <v>220001225/PCBB-HN</v>
          </cell>
          <cell r="J280" t="str">
            <v>Nhóm 3</v>
          </cell>
          <cell r="K280" t="str">
            <v>Loại B</v>
          </cell>
          <cell r="L280">
            <v>1</v>
          </cell>
          <cell r="M280">
            <v>18800000</v>
          </cell>
          <cell r="N280">
            <v>18800000</v>
          </cell>
          <cell r="P280" t="str">
            <v>KKG-0403-00226</v>
          </cell>
          <cell r="Q280">
            <v>23387558</v>
          </cell>
          <cell r="R280" t="str">
            <v>https://kekhaigiattbyt.moh.gov.vn/cong-khai-gia/KKG-0403-00226</v>
          </cell>
        </row>
        <row r="281">
          <cell r="C281" t="str">
            <v>315-508</v>
          </cell>
          <cell r="D281" t="str">
            <v>D-Dimer control (Không dùng)</v>
          </cell>
          <cell r="E281" t="str">
            <v>MTI Diagnostics/ Đức</v>
          </cell>
          <cell r="F281" t="str">
            <v>1ml</v>
          </cell>
          <cell r="G281" t="str">
            <v>Vật liệu kiểm soát D-Dmer
Tiêu chuẩn chất lượng ISO 13485:2016</v>
          </cell>
          <cell r="H281" t="str">
            <v>Hộp</v>
          </cell>
          <cell r="I281" t="str">
            <v>220001310/PCBB-HN</v>
          </cell>
          <cell r="J281" t="str">
            <v>Nhóm 3</v>
          </cell>
          <cell r="K281" t="str">
            <v>Loại B</v>
          </cell>
          <cell r="L281">
            <v>1</v>
          </cell>
          <cell r="M281">
            <v>1820000</v>
          </cell>
          <cell r="N281">
            <v>1820000</v>
          </cell>
          <cell r="P281" t="str">
            <v>KKG-0417-00291</v>
          </cell>
          <cell r="Q281">
            <v>2300265</v>
          </cell>
          <cell r="R281" t="str">
            <v>https://kekhaigiattbyt.moh.gov.vn/cong-khai-gia/KKG-0417-00291</v>
          </cell>
        </row>
        <row r="282">
          <cell r="C282" t="str">
            <v>315B-508V1</v>
          </cell>
          <cell r="D282" t="str">
            <v>D-Dimer calibrator (Không dùng)</v>
          </cell>
          <cell r="E282" t="str">
            <v>MTI Diagnostics/ Đức</v>
          </cell>
          <cell r="F282" t="str">
            <v>1ml</v>
          </cell>
          <cell r="G282" t="str">
            <v>Vật liệu kiểm soát D-Dmer
Tiêu chuẩn chất lượng ISO 13485:2016</v>
          </cell>
          <cell r="H282" t="str">
            <v>Hộp</v>
          </cell>
          <cell r="I282" t="str">
            <v>220001310/PCBB-HN</v>
          </cell>
          <cell r="J282" t="str">
            <v>Nhóm 3</v>
          </cell>
          <cell r="K282" t="str">
            <v>Loại B</v>
          </cell>
          <cell r="L282">
            <v>1</v>
          </cell>
          <cell r="M282">
            <v>1820000</v>
          </cell>
          <cell r="N282">
            <v>1820000</v>
          </cell>
          <cell r="P282" t="str">
            <v>KKG-0417-00292</v>
          </cell>
          <cell r="Q282">
            <v>2300265</v>
          </cell>
          <cell r="R282" t="str">
            <v>https://kekhaigiattbyt.moh.gov.vn/cong-khai-gia/KKG-0417-00292</v>
          </cell>
        </row>
        <row r="283">
          <cell r="D283" t="str">
            <v>Hoá chất cho Máy phân tích đông máu tự động CS-1600/Sysmex</v>
          </cell>
        </row>
        <row r="284">
          <cell r="C284" t="str">
            <v>204-144</v>
          </cell>
          <cell r="D284" t="str">
            <v>APTT Liquid Kit</v>
          </cell>
          <cell r="E284" t="str">
            <v>MTI Diagnostics/ Đức</v>
          </cell>
          <cell r="F284" t="str">
            <v>5x5ml +
CaCl2: 5x5ml</v>
          </cell>
          <cell r="G284" t="str">
            <v>Thuốc thử APTT Liquid Kit
Thành phần chính:
R1: Ellagic Acid 0.3% , BSA 0.1% , 0.2% Sodium Azide ,  Buffer 3% 
R2: CaCl2 0.025 M
Tiêu chuẩn chất lượng ISO 13485:2016</v>
          </cell>
          <cell r="H284" t="str">
            <v>Hộp</v>
          </cell>
          <cell r="I284" t="str">
            <v>220001401/PCBB-HN</v>
          </cell>
          <cell r="J284" t="str">
            <v>Nhóm 3</v>
          </cell>
          <cell r="K284" t="str">
            <v>Loại B</v>
          </cell>
          <cell r="L284">
            <v>1</v>
          </cell>
          <cell r="M284">
            <v>5665000</v>
          </cell>
          <cell r="N284">
            <v>5665000</v>
          </cell>
          <cell r="P284" t="str">
            <v>KKG-0417-00448</v>
          </cell>
          <cell r="Q284">
            <v>6748977</v>
          </cell>
          <cell r="R284" t="str">
            <v>https://kekhaigiattbyt.moh.gov.vn/cong-khai-gia/KKG-0417-00448</v>
          </cell>
        </row>
        <row r="285">
          <cell r="C285" t="str">
            <v>315-445</v>
          </cell>
          <cell r="D285" t="str">
            <v>PT Liquid Kit</v>
          </cell>
          <cell r="E285" t="str">
            <v>MTI Diagnostics/ Đức</v>
          </cell>
          <cell r="F285" t="str">
            <v>10x5ml</v>
          </cell>
          <cell r="G285" t="str">
            <v>Thuốc thử PT Liquid Kit
Thành phần chính:
Recombinant hTF, BSA 0.5% CaCI2 0.025 M, Buffers 3%,0.2% Sodium Azide, Stabilizers
Tiêu chuẩn chất lượng ISO 13485:2016</v>
          </cell>
          <cell r="H285" t="str">
            <v>Hộp</v>
          </cell>
          <cell r="I285" t="str">
            <v>220001401/PCBB-HN</v>
          </cell>
          <cell r="J285" t="str">
            <v>Nhóm 3</v>
          </cell>
          <cell r="K285" t="str">
            <v>Loại B</v>
          </cell>
          <cell r="L285">
            <v>1</v>
          </cell>
          <cell r="M285">
            <v>6291000</v>
          </cell>
          <cell r="N285">
            <v>6291000</v>
          </cell>
          <cell r="P285" t="str">
            <v>KKG-0417-00449</v>
          </cell>
          <cell r="Q285">
            <v>8213479</v>
          </cell>
          <cell r="R285" t="str">
            <v>https://kekhaigiattbyt.moh.gov.vn/cong-khai-gia/KKG-0417-00449</v>
          </cell>
        </row>
        <row r="286">
          <cell r="C286" t="str">
            <v>315-501</v>
          </cell>
          <cell r="D286" t="str">
            <v>FIB Liquid Kit</v>
          </cell>
          <cell r="E286" t="str">
            <v>MTI Diagnostics/ Đức</v>
          </cell>
          <cell r="F286" t="str">
            <v>5x5ml + 
Buffer: 3x30ml</v>
          </cell>
          <cell r="G286" t="str">
            <v xml:space="preserve">Thuốc thử FIB Liquid Kit
Thành phần chính:
R1: Bovine Thrombin (Approximately 100 NIH Units/mi), BSA 0.5%, pH 7.2 ± 0.2 Buffers 5%,0.2% Sodium Azide, Stabilizers
R2: Imidazole Buffer Solution (IBS): Imidazole buffer in saline solution, pH 7.2 ± 0.2, with </v>
          </cell>
          <cell r="H286" t="str">
            <v>Hộp</v>
          </cell>
          <cell r="I286" t="str">
            <v>220001937-PCBB-HN</v>
          </cell>
          <cell r="J286" t="str">
            <v>Nhóm 3</v>
          </cell>
          <cell r="K286" t="str">
            <v>Loại B</v>
          </cell>
          <cell r="L286">
            <v>1</v>
          </cell>
          <cell r="M286">
            <v>6647200</v>
          </cell>
          <cell r="N286">
            <v>6647200</v>
          </cell>
          <cell r="P286" t="str">
            <v>KKG-0417-00451</v>
          </cell>
          <cell r="Q286">
            <v>8655129</v>
          </cell>
          <cell r="R286" t="str">
            <v>https://kekhaigiattbyt.moh.gov.vn/cong-khai-gia/KKG-0417-00451</v>
          </cell>
        </row>
        <row r="287">
          <cell r="C287" t="str">
            <v>315-446</v>
          </cell>
          <cell r="D287" t="str">
            <v>TT Liquid Kit</v>
          </cell>
          <cell r="E287" t="str">
            <v>MTI Diagnostics/ Đức</v>
          </cell>
          <cell r="F287" t="str">
            <v>10x5ml</v>
          </cell>
          <cell r="G287" t="str">
            <v>Thuốc thử TT Liquid Kit
Thành phần chính:
Bovine Thrombin (Approximately 10 NIH Units/mi), BSA 0.5%, pH 7.2±0.2 Buffers 3%,0.2% Sodium Azide, Stabilizers
Tiêu chuẩn chất lượng ISO 13485:2016</v>
          </cell>
          <cell r="H287" t="str">
            <v>Hộp</v>
          </cell>
          <cell r="I287" t="str">
            <v>220001401/PCBB-HN</v>
          </cell>
          <cell r="J287" t="str">
            <v>Nhóm 3</v>
          </cell>
          <cell r="K287" t="str">
            <v>Loại B</v>
          </cell>
          <cell r="L287">
            <v>1</v>
          </cell>
          <cell r="M287">
            <v>5916000</v>
          </cell>
          <cell r="N287">
            <v>5916000</v>
          </cell>
          <cell r="P287" t="str">
            <v>KKG-0417-00450</v>
          </cell>
          <cell r="Q287">
            <v>7258869</v>
          </cell>
          <cell r="R287" t="str">
            <v>https://kekhaigiattbyt.moh.gov.vn/cong-khai-gia/KKG-0417-00450</v>
          </cell>
        </row>
        <row r="288">
          <cell r="C288" t="str">
            <v>315-449V7</v>
          </cell>
          <cell r="D288" t="str">
            <v>Plasmal control level 1 (NCP)</v>
          </cell>
          <cell r="E288" t="str">
            <v>MTI Diagnostics/ Đức</v>
          </cell>
          <cell r="F288" t="str">
            <v>10x1ml</v>
          </cell>
          <cell r="G288" t="str">
            <v>Vật liệu kiểm soát NCP
Tiêu chuẩn chất lượng ISO 13485:2016</v>
          </cell>
          <cell r="H288" t="str">
            <v>Hộp</v>
          </cell>
          <cell r="I288" t="str">
            <v>220001401/PCBB-HN</v>
          </cell>
          <cell r="J288" t="str">
            <v>Nhóm 3</v>
          </cell>
          <cell r="K288" t="str">
            <v>Loại B</v>
          </cell>
          <cell r="L288">
            <v>1</v>
          </cell>
          <cell r="M288">
            <v>4893000</v>
          </cell>
          <cell r="N288">
            <v>4893000</v>
          </cell>
          <cell r="P288" t="str">
            <v>KKG-0417-00452</v>
          </cell>
          <cell r="Q288">
            <v>5935450</v>
          </cell>
          <cell r="R288" t="str">
            <v>https://kekhaigiattbyt.moh.gov.vn/cong-khai-gia/KKG-0417-00452</v>
          </cell>
        </row>
        <row r="289">
          <cell r="C289" t="str">
            <v>315-450V7</v>
          </cell>
          <cell r="D289" t="str">
            <v>Plasmal control level 2 (aNCP)</v>
          </cell>
          <cell r="E289" t="str">
            <v>MTI Diagnostics/ Đức</v>
          </cell>
          <cell r="F289" t="str">
            <v>10x1ml</v>
          </cell>
          <cell r="G289" t="str">
            <v>Vật liệu kiểm soát NCP
Tiêu chuẩn chất lượng ISO 13485:2016</v>
          </cell>
          <cell r="H289" t="str">
            <v>Hộp</v>
          </cell>
          <cell r="I289" t="str">
            <v>220001401/PCBB-HN</v>
          </cell>
          <cell r="J289" t="str">
            <v>Nhóm 3</v>
          </cell>
          <cell r="K289" t="str">
            <v>Loại B</v>
          </cell>
          <cell r="L289">
            <v>1</v>
          </cell>
          <cell r="M289">
            <v>4893000</v>
          </cell>
          <cell r="N289">
            <v>4893000</v>
          </cell>
          <cell r="P289" t="str">
            <v>KKG-0417-00453</v>
          </cell>
          <cell r="Q289">
            <v>5935450</v>
          </cell>
          <cell r="R289" t="str">
            <v>https://kekhaigiattbyt.moh.gov.vn/cong-khai-gia/KKG-0417-00453</v>
          </cell>
        </row>
        <row r="290">
          <cell r="C290" t="str">
            <v>315-456</v>
          </cell>
          <cell r="D290" t="str">
            <v>Pro-Clean</v>
          </cell>
          <cell r="E290" t="str">
            <v>MTI Diagnostics/ Đức</v>
          </cell>
          <cell r="F290" t="str">
            <v>50ml</v>
          </cell>
          <cell r="G290" t="str">
            <v>Thuốc thử Pro-Clean
Thành phần chính:
Sodium hypochlorite &lt; 8.0%
Sodium hydrate &lt; 2.0%
Tiêu chuẩn chất lượng ISO 13485:2016</v>
          </cell>
          <cell r="H290" t="str">
            <v>Lọ</v>
          </cell>
          <cell r="I290" t="str">
            <v>210000536/PCBA-HN</v>
          </cell>
          <cell r="J290" t="str">
            <v>Nhóm 3</v>
          </cell>
          <cell r="K290" t="str">
            <v>Loại A</v>
          </cell>
          <cell r="L290">
            <v>1</v>
          </cell>
          <cell r="M290">
            <v>1500000</v>
          </cell>
          <cell r="N290">
            <v>1500000</v>
          </cell>
          <cell r="P290" t="str">
            <v>KKG-0417-00411</v>
          </cell>
          <cell r="Q290">
            <v>1864026</v>
          </cell>
          <cell r="R290" t="str">
            <v>https://kekhaigiattbyt.moh.gov.vn/cong-khai-gia/KKG-0417-00411</v>
          </cell>
        </row>
        <row r="291">
          <cell r="C291" t="str">
            <v>315-452</v>
          </cell>
          <cell r="D291" t="str">
            <v>Cleaning solution</v>
          </cell>
          <cell r="E291" t="str">
            <v>MTI Diagnostics/ Đức</v>
          </cell>
          <cell r="F291" t="str">
            <v>500ml</v>
          </cell>
          <cell r="G291" t="str">
            <v>Thuốc thử Cleaning solution
Thành phần chính:
Sodium Hypochlorite
Tiêu chuẩn chất lượng ISO 13485:2016</v>
          </cell>
          <cell r="H291" t="str">
            <v>Chai</v>
          </cell>
          <cell r="I291" t="str">
            <v>210000605/PCBA-HN</v>
          </cell>
          <cell r="J291" t="str">
            <v>Nhóm 3</v>
          </cell>
          <cell r="K291" t="str">
            <v>Loại A</v>
          </cell>
          <cell r="L291">
            <v>1</v>
          </cell>
          <cell r="M291">
            <v>3133000</v>
          </cell>
          <cell r="N291">
            <v>3133000</v>
          </cell>
          <cell r="P291" t="str">
            <v>KKG-0417-00166</v>
          </cell>
          <cell r="Q291">
            <v>3994793</v>
          </cell>
          <cell r="R291" t="str">
            <v>https://kekhaigiattbyt.moh.gov.vn/cong-khai-gia/KKG-0417-00166</v>
          </cell>
        </row>
        <row r="292">
          <cell r="C292" t="str">
            <v>315-613V1</v>
          </cell>
          <cell r="D292" t="str">
            <v xml:space="preserve">Reaction tube </v>
          </cell>
          <cell r="E292" t="str">
            <v>MTI Diagnostics/ Đức</v>
          </cell>
          <cell r="F292" t="str">
            <v>2000 chiếc/túi</v>
          </cell>
          <cell r="G292" t="str">
            <v>Cóng đựng mẫu bệnh phẩm Reaction tube
Tiêu chuẩn chất lượng ISO 13485:2016</v>
          </cell>
          <cell r="H292" t="str">
            <v>Chiếc</v>
          </cell>
          <cell r="I292" t="str">
            <v>210000679/PCBA-HN</v>
          </cell>
          <cell r="J292" t="str">
            <v>Nhóm 3</v>
          </cell>
          <cell r="K292" t="str">
            <v>Loại A</v>
          </cell>
          <cell r="L292">
            <v>1</v>
          </cell>
          <cell r="M292">
            <v>4000</v>
          </cell>
          <cell r="N292">
            <v>4000</v>
          </cell>
          <cell r="P292" t="str">
            <v>KKG-0417-00123</v>
          </cell>
          <cell r="Q292">
            <v>5043.1424999999999</v>
          </cell>
          <cell r="R292" t="str">
            <v>https://kekhaigiattbyt.moh.gov.vn/cong-khai-gia/KKG-0417-00123</v>
          </cell>
        </row>
        <row r="293">
          <cell r="C293" t="str">
            <v>315-506V7</v>
          </cell>
          <cell r="D293" t="str">
            <v>D-Dimer liquid kit</v>
          </cell>
          <cell r="E293" t="str">
            <v>MTI Diagnostics/ Đức</v>
          </cell>
          <cell r="F293" t="str">
            <v>200 test (gồm:
R1: 5x4ml
R2: 5x4ml
Calibrator buffer: 1x4ml
Control L1: 1x1ml
Control L2: 1x1ml
Calibrator: 1x1ml)</v>
          </cell>
          <cell r="G293" t="str">
            <v>Thuốc thử D-Dimer liquid kit
Thành phần chính: 
Kit thuốc thử gồm các thành phần R1 (chất đệm), R2 (Latex), chất chuẩn và chất kiểm tra mức 1, mức 2. 
Latex với thành phần kháng thể đơn dòng chuột gồm:
Polystyrene latex (nồng độ 12 mmol/L)
Natri benzoat (</v>
          </cell>
          <cell r="H293" t="str">
            <v>Hộp</v>
          </cell>
          <cell r="I293" t="str">
            <v>220001225/PCBB-HN</v>
          </cell>
          <cell r="J293" t="str">
            <v>Nhóm 3</v>
          </cell>
          <cell r="K293" t="str">
            <v>Loại B</v>
          </cell>
          <cell r="L293">
            <v>1</v>
          </cell>
          <cell r="M293">
            <v>30000000</v>
          </cell>
          <cell r="N293">
            <v>30000000</v>
          </cell>
          <cell r="P293" t="str">
            <v>KKG-0417-00444</v>
          </cell>
          <cell r="Q293">
            <v>39104500</v>
          </cell>
          <cell r="R293" t="str">
            <v>https://kekhaigiattbyt.moh.gov.vn/cong-khai-gia/KKG-0417-00444</v>
          </cell>
        </row>
        <row r="294">
          <cell r="D294" t="str">
            <v>Hoá chất cho Máy phân tích đông máu bán tự động Thrombolyzer Compact /Behnk Elektronik GmbH</v>
          </cell>
        </row>
        <row r="295">
          <cell r="C295" t="str">
            <v>204-144</v>
          </cell>
          <cell r="D295" t="str">
            <v>APTT Liquid Kit</v>
          </cell>
          <cell r="E295" t="str">
            <v>MTI Diagnostics/ Đức</v>
          </cell>
          <cell r="F295" t="str">
            <v>5x5ml +
CaCl2: 5x5ml</v>
          </cell>
          <cell r="G295" t="str">
            <v>Thuốc thử APTT Liquid Kit
Thành phần chính:
R1: Ellagic Acid 0.3% , BSA 0.1% , 0.2% Sodium Azide ,  Buffer 3% 
R2: CaCl2 0.025 M
Tiêu chuẩn chất lượng ISO 13485:2016</v>
          </cell>
          <cell r="H295" t="str">
            <v>Hộp</v>
          </cell>
          <cell r="I295" t="str">
            <v>220001401/PCBB-HN</v>
          </cell>
          <cell r="J295" t="str">
            <v>Nhóm 3</v>
          </cell>
          <cell r="K295" t="str">
            <v>Loại B</v>
          </cell>
          <cell r="L295">
            <v>1</v>
          </cell>
          <cell r="M295">
            <v>5665000</v>
          </cell>
          <cell r="N295">
            <v>5665000</v>
          </cell>
          <cell r="P295" t="str">
            <v>KKG-0417-00448</v>
          </cell>
          <cell r="Q295">
            <v>6748977</v>
          </cell>
          <cell r="R295" t="str">
            <v>https://kekhaigiattbyt.moh.gov.vn/cong-khai-gia/KKG-0417-00448</v>
          </cell>
        </row>
        <row r="296">
          <cell r="C296" t="str">
            <v>315-445</v>
          </cell>
          <cell r="D296" t="str">
            <v>PT Liquid Kit</v>
          </cell>
          <cell r="E296" t="str">
            <v>MTI Diagnostics/ Đức</v>
          </cell>
          <cell r="F296" t="str">
            <v>10x5ml</v>
          </cell>
          <cell r="G296" t="str">
            <v>Thuốc thử PT Liquid Kit
Thành phần chính:
Recombinant hTF, BSA 0.5% CaCI2 0.025 M, Buffers 3%,0.2% Sodium Azide, Stabilizers
Tiêu chuẩn chất lượng ISO 13485:2016</v>
          </cell>
          <cell r="H296" t="str">
            <v>Hộp</v>
          </cell>
          <cell r="I296" t="str">
            <v>220001401/PCBB-HN</v>
          </cell>
          <cell r="J296" t="str">
            <v>Nhóm 3</v>
          </cell>
          <cell r="K296" t="str">
            <v>Loại B</v>
          </cell>
          <cell r="L296">
            <v>1</v>
          </cell>
          <cell r="M296">
            <v>6291000</v>
          </cell>
          <cell r="N296">
            <v>6291000</v>
          </cell>
          <cell r="P296" t="str">
            <v>KKG-0417-00449</v>
          </cell>
          <cell r="Q296">
            <v>8213479</v>
          </cell>
          <cell r="R296" t="str">
            <v>https://kekhaigiattbyt.moh.gov.vn/cong-khai-gia/KKG-0417-00449</v>
          </cell>
        </row>
        <row r="297">
          <cell r="C297" t="str">
            <v>315-501</v>
          </cell>
          <cell r="D297" t="str">
            <v>FIB Liquid Kit</v>
          </cell>
          <cell r="E297" t="str">
            <v>MTI Diagnostics/ Đức</v>
          </cell>
          <cell r="F297" t="str">
            <v>5x5ml + 
Buffer: 3x30ml</v>
          </cell>
          <cell r="G297" t="str">
            <v xml:space="preserve">Thuốc thử FIB Liquid Kit
Thành phần chính:
R1: Bovine Thrombin (Approximately 100 NIH Units/mi), BSA 0.5%, pH 7.2 ± 0.2 Buffers 5%,0.2% Sodium Azide, Stabilizers
R2: Imidazole Buffer Solution (IBS): Imidazole buffer in saline solution, pH 7.2 ± 0.2, with </v>
          </cell>
          <cell r="H297" t="str">
            <v>Hộp</v>
          </cell>
          <cell r="I297" t="str">
            <v>220001937-PCBB-HN</v>
          </cell>
          <cell r="J297" t="str">
            <v>Nhóm 3</v>
          </cell>
          <cell r="K297" t="str">
            <v>Loại B</v>
          </cell>
          <cell r="L297">
            <v>1</v>
          </cell>
          <cell r="M297">
            <v>6647200</v>
          </cell>
          <cell r="N297">
            <v>6647200</v>
          </cell>
          <cell r="P297" t="str">
            <v>KKG-0417-00451</v>
          </cell>
          <cell r="Q297">
            <v>8655129</v>
          </cell>
          <cell r="R297" t="str">
            <v>https://kekhaigiattbyt.moh.gov.vn/cong-khai-gia/KKG-0417-00451</v>
          </cell>
        </row>
        <row r="298">
          <cell r="C298" t="str">
            <v>315-446</v>
          </cell>
          <cell r="D298" t="str">
            <v>TT Liquid Kit</v>
          </cell>
          <cell r="E298" t="str">
            <v>MTI Diagnostics/ Đức</v>
          </cell>
          <cell r="F298" t="str">
            <v>10x5ml</v>
          </cell>
          <cell r="G298" t="str">
            <v>Thuốc thử TT Liquid Kit
Thành phần chính:
Bovine Thrombin (Approximately 10 NIH Units/mi), BSA 0.5%, pH 7.2±0.2 Buffers 3%,0.2% Sodium Azide, Stabilizers
Tiêu chuẩn chất lượng ISO 13485:2016</v>
          </cell>
          <cell r="H298" t="str">
            <v>Hộp</v>
          </cell>
          <cell r="I298" t="str">
            <v>220001401/PCBB-HN</v>
          </cell>
          <cell r="J298" t="str">
            <v>Nhóm 3</v>
          </cell>
          <cell r="K298" t="str">
            <v>Loại B</v>
          </cell>
          <cell r="L298">
            <v>1</v>
          </cell>
          <cell r="M298">
            <v>5916000</v>
          </cell>
          <cell r="N298">
            <v>5916000</v>
          </cell>
          <cell r="P298" t="str">
            <v>KKG-0417-00450</v>
          </cell>
          <cell r="Q298">
            <v>7258869</v>
          </cell>
          <cell r="R298" t="str">
            <v>https://kekhaigiattbyt.moh.gov.vn/cong-khai-gia/KKG-0417-00450</v>
          </cell>
        </row>
        <row r="299">
          <cell r="C299" t="str">
            <v>315-449V7</v>
          </cell>
          <cell r="D299" t="str">
            <v>Plasmal control level 1 (NCP)</v>
          </cell>
          <cell r="E299" t="str">
            <v>MTI Diagnostics/ Đức</v>
          </cell>
          <cell r="F299" t="str">
            <v>10x1ml</v>
          </cell>
          <cell r="G299" t="str">
            <v>Vật liệu kiểm soát NCP
Tiêu chuẩn chất lượng ISO 13485:2016</v>
          </cell>
          <cell r="H299" t="str">
            <v>Hộp</v>
          </cell>
          <cell r="I299" t="str">
            <v>220001401/PCBB-HN</v>
          </cell>
          <cell r="J299" t="str">
            <v>Nhóm 3</v>
          </cell>
          <cell r="K299" t="str">
            <v>Loại B</v>
          </cell>
          <cell r="L299">
            <v>1</v>
          </cell>
          <cell r="M299">
            <v>4893000</v>
          </cell>
          <cell r="N299">
            <v>4893000</v>
          </cell>
          <cell r="P299" t="str">
            <v>KKG-0417-00452</v>
          </cell>
          <cell r="Q299">
            <v>5935450</v>
          </cell>
          <cell r="R299" t="str">
            <v>https://kekhaigiattbyt.moh.gov.vn/cong-khai-gia/KKG-0417-00452</v>
          </cell>
        </row>
        <row r="300">
          <cell r="C300" t="str">
            <v>315-450V7</v>
          </cell>
          <cell r="D300" t="str">
            <v>Plasmal control level 2 (aNCP)</v>
          </cell>
          <cell r="E300" t="str">
            <v>MTI Diagnostics/ Đức</v>
          </cell>
          <cell r="F300" t="str">
            <v>10x1ml</v>
          </cell>
          <cell r="G300" t="str">
            <v>Vật liệu kiểm soát NCP
Tiêu chuẩn chất lượng ISO 13485:2016</v>
          </cell>
          <cell r="H300" t="str">
            <v>Hộp</v>
          </cell>
          <cell r="I300" t="str">
            <v>220001401/PCBB-HN</v>
          </cell>
          <cell r="J300" t="str">
            <v>Nhóm 3</v>
          </cell>
          <cell r="K300" t="str">
            <v>Loại B</v>
          </cell>
          <cell r="L300">
            <v>1</v>
          </cell>
          <cell r="M300">
            <v>4893000</v>
          </cell>
          <cell r="N300">
            <v>4893000</v>
          </cell>
          <cell r="P300" t="str">
            <v>KKG-0417-00453</v>
          </cell>
          <cell r="Q300">
            <v>5935450</v>
          </cell>
          <cell r="R300" t="str">
            <v>https://kekhaigiattbyt.moh.gov.vn/cong-khai-gia/KKG-0417-00453</v>
          </cell>
        </row>
        <row r="301">
          <cell r="C301" t="str">
            <v>315-456</v>
          </cell>
          <cell r="D301" t="str">
            <v>Pro-Clean</v>
          </cell>
          <cell r="E301" t="str">
            <v>MTI Diagnostics/ Đức</v>
          </cell>
          <cell r="F301" t="str">
            <v>50ml</v>
          </cell>
          <cell r="G301" t="str">
            <v>Thuốc thử Pro-Clean
Thành phần chính:
Sodium hypochlorite &lt; 8.0%
Sodium hydrate &lt; 2.0%
Tiêu chuẩn chất lượng ISO 13485:2016</v>
          </cell>
          <cell r="H301" t="str">
            <v>Lọ</v>
          </cell>
          <cell r="I301" t="str">
            <v>210000536/PCBA-HN</v>
          </cell>
          <cell r="J301" t="str">
            <v>Nhóm 3</v>
          </cell>
          <cell r="K301" t="str">
            <v>Loại A</v>
          </cell>
          <cell r="L301">
            <v>1</v>
          </cell>
          <cell r="M301">
            <v>1500000</v>
          </cell>
          <cell r="N301">
            <v>1500000</v>
          </cell>
          <cell r="P301" t="str">
            <v>KKG-0417-00411</v>
          </cell>
          <cell r="Q301">
            <v>1864026</v>
          </cell>
          <cell r="R301" t="str">
            <v>https://kekhaigiattbyt.moh.gov.vn/cong-khai-gia/KKG-0417-00411</v>
          </cell>
        </row>
        <row r="302">
          <cell r="C302" t="str">
            <v>315-452</v>
          </cell>
          <cell r="D302" t="str">
            <v>Cleaning solution</v>
          </cell>
          <cell r="E302" t="str">
            <v>MTI Diagnostics/ Đức</v>
          </cell>
          <cell r="F302" t="str">
            <v>500ml</v>
          </cell>
          <cell r="G302" t="str">
            <v>Thuốc thử Cleaning solution
Thành phần chính:
Sodium Hypochlorite
Tiêu chuẩn chất lượng ISO 13485:2016</v>
          </cell>
          <cell r="H302" t="str">
            <v>Chai</v>
          </cell>
          <cell r="I302" t="str">
            <v>210000605/PCBA-HN</v>
          </cell>
          <cell r="J302" t="str">
            <v>Nhóm 3</v>
          </cell>
          <cell r="K302" t="str">
            <v>Loại A</v>
          </cell>
          <cell r="L302">
            <v>1</v>
          </cell>
          <cell r="M302">
            <v>3133000</v>
          </cell>
          <cell r="N302">
            <v>3133000</v>
          </cell>
          <cell r="P302" t="str">
            <v>KKG-0417-00166</v>
          </cell>
          <cell r="Q302">
            <v>3994793</v>
          </cell>
          <cell r="R302" t="str">
            <v>https://kekhaigiattbyt.moh.gov.vn/cong-khai-gia/KKG-0417-00166</v>
          </cell>
        </row>
        <row r="303">
          <cell r="C303" t="str">
            <v>315-614V9
(Mã mới)</v>
          </cell>
          <cell r="D303" t="str">
            <v>Cuvette strip
(Không có giấy tờ)</v>
          </cell>
          <cell r="E303" t="str">
            <v>MTI Diagnostics/ Đức</v>
          </cell>
          <cell r="F303" t="str">
            <v>4 cái/thanh 
(29 thanh/vỉ)</v>
          </cell>
          <cell r="G303" t="str">
            <v>Cóng đựng mẫu bệnh phẩm Cuvette strip
Quy cách: 8 cái/thanh (232 cái/túi)
Tiêu chuẩn chất lượng ISO 13485:2016</v>
          </cell>
          <cell r="H303" t="str">
            <v>Cái</v>
          </cell>
          <cell r="I303" t="str">
            <v>Không phân loại</v>
          </cell>
          <cell r="J303" t="str">
            <v>Không</v>
          </cell>
          <cell r="K303" t="str">
            <v>Không</v>
          </cell>
          <cell r="L303">
            <v>1</v>
          </cell>
          <cell r="M303">
            <v>9500</v>
          </cell>
          <cell r="N303">
            <v>9500</v>
          </cell>
          <cell r="P303" t="str">
            <v>Không có vì không phải TBYT</v>
          </cell>
        </row>
        <row r="304">
          <cell r="D304" t="str">
            <v>Hoá chất cho Máy phân tích đông máu bán tự động URIT-610/Urit , RT-2204C/Rayto</v>
          </cell>
        </row>
        <row r="305">
          <cell r="C305" t="str">
            <v>204-144</v>
          </cell>
          <cell r="D305" t="str">
            <v>APTT Liquid Kit</v>
          </cell>
          <cell r="E305" t="str">
            <v>MTI Diagnostics/ Đức</v>
          </cell>
          <cell r="F305" t="str">
            <v>5x5ml +
CaCl2: 5x5ml</v>
          </cell>
          <cell r="G305" t="str">
            <v>Thuốc thử APTT Liquid Kit
Thành phần chính:
R1: Ellagic Acid 0.3% , BSA 0.1% , 0.2% Sodium Azide ,  Buffer 3% 
R2: CaCl2 0.025 M
Tiêu chuẩn chất lượng ISO 13485:2016</v>
          </cell>
          <cell r="H305" t="str">
            <v>Hộp</v>
          </cell>
          <cell r="I305" t="str">
            <v>220001401/PCBB-HN</v>
          </cell>
          <cell r="J305" t="str">
            <v>Nhóm 3</v>
          </cell>
          <cell r="K305" t="str">
            <v>Loại B</v>
          </cell>
          <cell r="L305">
            <v>1</v>
          </cell>
          <cell r="M305">
            <v>5665000</v>
          </cell>
          <cell r="N305">
            <v>5665000</v>
          </cell>
          <cell r="P305" t="str">
            <v>KKG-0417-00448</v>
          </cell>
          <cell r="Q305">
            <v>6748977</v>
          </cell>
          <cell r="R305" t="str">
            <v>https://kekhaigiattbyt.moh.gov.vn/cong-khai-gia/KKG-0417-00448</v>
          </cell>
        </row>
        <row r="306">
          <cell r="C306" t="str">
            <v>315-445</v>
          </cell>
          <cell r="D306" t="str">
            <v>PT Liquid Kit</v>
          </cell>
          <cell r="E306" t="str">
            <v>MTI Diagnostics/ Đức</v>
          </cell>
          <cell r="F306" t="str">
            <v>10x5ml</v>
          </cell>
          <cell r="G306" t="str">
            <v>Thuốc thử PT Liquid Kit
Thành phần chính:
Recombinant hTF, BSA 0.5% CaCI2 0.025 M, Buffers 3%,0.2% Sodium Azide, Stabilizers
Tiêu chuẩn chất lượng ISO 13485:2016</v>
          </cell>
          <cell r="H306" t="str">
            <v>Hộp</v>
          </cell>
          <cell r="I306" t="str">
            <v>220001401/PCBB-HN</v>
          </cell>
          <cell r="J306" t="str">
            <v>Nhóm 3</v>
          </cell>
          <cell r="K306" t="str">
            <v>Loại B</v>
          </cell>
          <cell r="L306">
            <v>1</v>
          </cell>
          <cell r="M306">
            <v>6291000</v>
          </cell>
          <cell r="N306">
            <v>6291000</v>
          </cell>
          <cell r="P306" t="str">
            <v>KKG-0417-00449</v>
          </cell>
          <cell r="Q306">
            <v>8213479</v>
          </cell>
          <cell r="R306" t="str">
            <v>https://kekhaigiattbyt.moh.gov.vn/cong-khai-gia/KKG-0417-00449</v>
          </cell>
        </row>
        <row r="307">
          <cell r="C307" t="str">
            <v>315-501</v>
          </cell>
          <cell r="D307" t="str">
            <v>FIB Liquid Kit</v>
          </cell>
          <cell r="E307" t="str">
            <v>MTI Diagnostics/ Đức</v>
          </cell>
          <cell r="F307" t="str">
            <v>5x5ml + 
Buffer: 3x30ml</v>
          </cell>
          <cell r="G307" t="str">
            <v xml:space="preserve">Thuốc thử FIB Liquid Kit
Thành phần chính:
R1: Bovine Thrombin (Approximately 100 NIH Units/mi), BSA 0.5%, pH 7.2 ± 0.2 Buffers 5%,0.2% Sodium Azide, Stabilizers
R2: Imidazole Buffer Solution (IBS): Imidazole buffer in saline solution, pH 7.2 ± 0.2, with </v>
          </cell>
          <cell r="H307" t="str">
            <v>Hộp</v>
          </cell>
          <cell r="I307" t="str">
            <v>220001937-PCBB-HN</v>
          </cell>
          <cell r="J307" t="str">
            <v>Nhóm 3</v>
          </cell>
          <cell r="K307" t="str">
            <v>Loại B</v>
          </cell>
          <cell r="L307">
            <v>1</v>
          </cell>
          <cell r="M307">
            <v>6647200</v>
          </cell>
          <cell r="N307">
            <v>6647200</v>
          </cell>
          <cell r="P307" t="str">
            <v>KKG-0417-00451</v>
          </cell>
          <cell r="Q307">
            <v>8655129</v>
          </cell>
          <cell r="R307" t="str">
            <v>https://kekhaigiattbyt.moh.gov.vn/cong-khai-gia/KKG-0417-00451</v>
          </cell>
        </row>
        <row r="308">
          <cell r="C308" t="str">
            <v>315-446</v>
          </cell>
          <cell r="D308" t="str">
            <v>TT Liquid Kit</v>
          </cell>
          <cell r="E308" t="str">
            <v>MTI Diagnostics/ Đức</v>
          </cell>
          <cell r="F308" t="str">
            <v>10x5ml</v>
          </cell>
          <cell r="G308" t="str">
            <v>Thuốc thử TT Liquid Kit
Thành phần chính:
Bovine Thrombin (Approximately 10 NIH Units/mi), BSA 0.5%, pH 7.2±0.2 Buffers 3%,0.2% Sodium Azide, Stabilizers
Tiêu chuẩn chất lượng ISO 13485:2016</v>
          </cell>
          <cell r="H308" t="str">
            <v>Hộp</v>
          </cell>
          <cell r="I308" t="str">
            <v>220001401/PCBB-HN</v>
          </cell>
          <cell r="J308" t="str">
            <v>Nhóm 3</v>
          </cell>
          <cell r="K308" t="str">
            <v>Loại B</v>
          </cell>
          <cell r="L308">
            <v>1</v>
          </cell>
          <cell r="M308">
            <v>5916000</v>
          </cell>
          <cell r="N308">
            <v>5916000</v>
          </cell>
          <cell r="P308" t="str">
            <v>KKG-0417-00450</v>
          </cell>
          <cell r="Q308">
            <v>7258869</v>
          </cell>
          <cell r="R308" t="str">
            <v>https://kekhaigiattbyt.moh.gov.vn/cong-khai-gia/KKG-0417-00450</v>
          </cell>
        </row>
        <row r="309">
          <cell r="C309" t="str">
            <v>315-449V7</v>
          </cell>
          <cell r="D309" t="str">
            <v>Plasmal control level 1 (NCP)</v>
          </cell>
          <cell r="E309" t="str">
            <v>MTI Diagnostics/ Đức</v>
          </cell>
          <cell r="F309" t="str">
            <v>10x1ml</v>
          </cell>
          <cell r="G309" t="str">
            <v>Vật liệu kiểm soát NCP
Tiêu chuẩn chất lượng ISO 13485:2016</v>
          </cell>
          <cell r="H309" t="str">
            <v>Hộp</v>
          </cell>
          <cell r="I309" t="str">
            <v>220001401/PCBB-HN</v>
          </cell>
          <cell r="J309" t="str">
            <v>Nhóm 3</v>
          </cell>
          <cell r="K309" t="str">
            <v>Loại B</v>
          </cell>
          <cell r="L309">
            <v>1</v>
          </cell>
          <cell r="M309">
            <v>4893000</v>
          </cell>
          <cell r="N309">
            <v>4893000</v>
          </cell>
          <cell r="P309" t="str">
            <v>KKG-0417-00452</v>
          </cell>
          <cell r="Q309">
            <v>5935450</v>
          </cell>
          <cell r="R309" t="str">
            <v>https://kekhaigiattbyt.moh.gov.vn/cong-khai-gia/KKG-0417-00452</v>
          </cell>
        </row>
        <row r="310">
          <cell r="C310" t="str">
            <v>315-450V7</v>
          </cell>
          <cell r="D310" t="str">
            <v>Plasmal control level 2 (aNCP)</v>
          </cell>
          <cell r="E310" t="str">
            <v>MTI Diagnostics/ Đức</v>
          </cell>
          <cell r="F310" t="str">
            <v>10x1ml</v>
          </cell>
          <cell r="G310" t="str">
            <v>Vật liệu kiểm soát NCP
Tiêu chuẩn chất lượng ISO 13485:2016</v>
          </cell>
          <cell r="H310" t="str">
            <v>Hộp</v>
          </cell>
          <cell r="I310" t="str">
            <v>220001401/PCBB-HN</v>
          </cell>
          <cell r="J310" t="str">
            <v>Nhóm 3</v>
          </cell>
          <cell r="K310" t="str">
            <v>Loại B</v>
          </cell>
          <cell r="L310">
            <v>1</v>
          </cell>
          <cell r="M310">
            <v>4893000</v>
          </cell>
          <cell r="N310">
            <v>4893000</v>
          </cell>
          <cell r="P310" t="str">
            <v>KKG-0417-00453</v>
          </cell>
          <cell r="Q310">
            <v>5935450</v>
          </cell>
          <cell r="R310" t="str">
            <v>https://kekhaigiattbyt.moh.gov.vn/cong-khai-gia/KKG-0417-00453</v>
          </cell>
        </row>
        <row r="311">
          <cell r="C311" t="str">
            <v>315-456</v>
          </cell>
          <cell r="D311" t="str">
            <v>Pro-Clean</v>
          </cell>
          <cell r="E311" t="str">
            <v>MTI Diagnostics/ Đức</v>
          </cell>
          <cell r="F311" t="str">
            <v>50ml</v>
          </cell>
          <cell r="G311" t="str">
            <v>Thuốc thử Pro-Clean
Thành phần chính:
Sodium hypochlorite &lt; 8.0%
Sodium hydrate &lt; 2.0%
Tiêu chuẩn chất lượng ISO 13485:2016</v>
          </cell>
          <cell r="H311" t="str">
            <v>Lọ</v>
          </cell>
          <cell r="I311" t="str">
            <v>210000536/PCBA-HN</v>
          </cell>
          <cell r="J311" t="str">
            <v>Nhóm 3</v>
          </cell>
          <cell r="K311" t="str">
            <v>Loại A</v>
          </cell>
          <cell r="L311">
            <v>1</v>
          </cell>
          <cell r="M311">
            <v>1500000</v>
          </cell>
          <cell r="N311">
            <v>1500000</v>
          </cell>
          <cell r="P311" t="str">
            <v>KKG-0417-00411</v>
          </cell>
          <cell r="Q311">
            <v>1864026</v>
          </cell>
          <cell r="R311" t="str">
            <v>https://kekhaigiattbyt.moh.gov.vn/cong-khai-gia/KKG-0417-00411</v>
          </cell>
        </row>
        <row r="312">
          <cell r="C312" t="str">
            <v>315-452</v>
          </cell>
          <cell r="D312" t="str">
            <v>Cleaning solution</v>
          </cell>
          <cell r="E312" t="str">
            <v>MTI Diagnostics/ Đức</v>
          </cell>
          <cell r="F312" t="str">
            <v>500ml</v>
          </cell>
          <cell r="G312" t="str">
            <v>Thuốc thử Cleaning solution
Thành phần chính:
Sodium Hypochlorite
Tiêu chuẩn chất lượng ISO 13485:2016</v>
          </cell>
          <cell r="H312" t="str">
            <v>Chai</v>
          </cell>
          <cell r="I312" t="str">
            <v>210000605/PCBA-HN</v>
          </cell>
          <cell r="J312" t="str">
            <v>Nhóm 3</v>
          </cell>
          <cell r="K312" t="str">
            <v>Loại A</v>
          </cell>
          <cell r="L312">
            <v>1</v>
          </cell>
          <cell r="M312">
            <v>3133000</v>
          </cell>
          <cell r="N312">
            <v>3133000</v>
          </cell>
          <cell r="P312" t="str">
            <v>KKG-0417-00166</v>
          </cell>
          <cell r="Q312">
            <v>3994793</v>
          </cell>
          <cell r="R312" t="str">
            <v>https://kekhaigiattbyt.moh.gov.vn/cong-khai-gia/KKG-0417-00166</v>
          </cell>
        </row>
        <row r="313">
          <cell r="C313" t="str">
            <v>315-614V3</v>
          </cell>
          <cell r="D313" t="str">
            <v>Cuvette strip
(Không có giấy tờ)</v>
          </cell>
          <cell r="E313" t="str">
            <v>MTI Diagnostics/ Đức</v>
          </cell>
          <cell r="F313" t="str">
            <v>4 cái/thanh 
(40 thanh/hộp)</v>
          </cell>
          <cell r="G313" t="str">
            <v>Cóng đựng mẫu bệnh phẩm Cuvette strip
Quy cách: 4 cái/thanh, 160 cái/hộp
Tiêu chuẩn chất lượng ISO 13485:2016</v>
          </cell>
          <cell r="H313" t="str">
            <v>Cái</v>
          </cell>
          <cell r="I313" t="str">
            <v>Không phân loại</v>
          </cell>
          <cell r="J313" t="str">
            <v>Không</v>
          </cell>
          <cell r="K313" t="str">
            <v>Không</v>
          </cell>
          <cell r="L313">
            <v>1</v>
          </cell>
          <cell r="M313">
            <v>5850</v>
          </cell>
          <cell r="N313">
            <v>5850</v>
          </cell>
          <cell r="P313" t="str">
            <v>Không có vì không phải TBYT</v>
          </cell>
        </row>
        <row r="314">
          <cell r="C314" t="str">
            <v>557-247V</v>
          </cell>
          <cell r="D314" t="str">
            <v>Magnetic Bead
(Không có giấy tờ)</v>
          </cell>
          <cell r="E314" t="str">
            <v>MTI Diagnostics/ Đức</v>
          </cell>
          <cell r="F314" t="str">
            <v>Lọ</v>
          </cell>
          <cell r="G314" t="str">
            <v>Bi từ dùng cho máy phân tích đông máu
Tiêu chuẩn chất lượng ISO 13485:2016</v>
          </cell>
          <cell r="H314" t="str">
            <v>Lọ</v>
          </cell>
          <cell r="I314" t="str">
            <v>Không phân loại</v>
          </cell>
          <cell r="J314" t="str">
            <v>Không</v>
          </cell>
          <cell r="K314" t="str">
            <v>Không</v>
          </cell>
          <cell r="L314">
            <v>1</v>
          </cell>
          <cell r="M314">
            <v>810000</v>
          </cell>
          <cell r="N314">
            <v>810000</v>
          </cell>
          <cell r="P314" t="str">
            <v>Không có vì không phải TBYT</v>
          </cell>
        </row>
        <row r="315">
          <cell r="D315" t="str">
            <v>Hoá chất cho Máy phân tích điện giải tự động Auto ISE500</v>
          </cell>
        </row>
        <row r="316">
          <cell r="C316" t="str">
            <v>204-122V</v>
          </cell>
          <cell r="D316" t="str">
            <v>ISE Fluid pack (Na, K, Cl, Ca, pH)</v>
          </cell>
          <cell r="E316" t="str">
            <v>MTI Diagnostics/ Đức</v>
          </cell>
          <cell r="F316" t="str">
            <v>Cal A: 650ml
Cal B: 200ml</v>
          </cell>
          <cell r="G316" t="str">
            <v>Thuốc thử ISE Fluid pack (Na, K, Cl, Ca, pH)
Thành phần chính:
Ammonium molybdate 0.4 mmol/l
Sulphuric acid 100 mmol/l
Hydrochloric acid 100 mmol/l
Tiêu chuẩn chất lượng ISO 13485:2016</v>
          </cell>
          <cell r="H316" t="str">
            <v>Hộp</v>
          </cell>
          <cell r="I316" t="str">
            <v>220000318/PCBB-HN</v>
          </cell>
          <cell r="J316" t="str">
            <v>Nhóm 3</v>
          </cell>
          <cell r="K316" t="str">
            <v>Loại B</v>
          </cell>
          <cell r="L316">
            <v>1</v>
          </cell>
          <cell r="M316">
            <v>8402000</v>
          </cell>
          <cell r="N316">
            <v>8402000</v>
          </cell>
          <cell r="P316" t="str">
            <v>KKG-0417-00106</v>
          </cell>
          <cell r="Q316">
            <v>11486410</v>
          </cell>
          <cell r="R316" t="str">
            <v>https://kekhaigiattbyt.moh.gov.vn/cong-khai-gia/KKG-0417-00106</v>
          </cell>
        </row>
        <row r="317">
          <cell r="C317" t="str">
            <v>204-123V3</v>
          </cell>
          <cell r="D317" t="str">
            <v>QC Solution</v>
          </cell>
          <cell r="E317" t="str">
            <v>MTI Diagnostics/ Đức</v>
          </cell>
          <cell r="F317" t="str">
            <v>10x1ml</v>
          </cell>
          <cell r="G317" t="str">
            <v>Vật liệu kiểm soát QC Solution
Thành phần chính:
KCl, NaCl, NaAc, CaCl2, LiCl, pH buffer, surface active agent, preservative agent.
Tiêu chuẩn chất lượng ISO 13485:2016</v>
          </cell>
          <cell r="H317" t="str">
            <v>Hộp</v>
          </cell>
          <cell r="I317" t="str">
            <v>220000318/PCBB-HN</v>
          </cell>
          <cell r="J317" t="str">
            <v>Nhóm 3</v>
          </cell>
          <cell r="K317" t="str">
            <v>Loại B</v>
          </cell>
          <cell r="L317">
            <v>1</v>
          </cell>
          <cell r="M317">
            <v>2323000</v>
          </cell>
          <cell r="N317">
            <v>2323000</v>
          </cell>
          <cell r="P317" t="str">
            <v>KKG-0417-00107</v>
          </cell>
          <cell r="Q317">
            <v>3031779</v>
          </cell>
          <cell r="R317" t="str">
            <v>https://kekhaigiattbyt.moh.gov.vn/cong-khai-gia/KKG-0417-00107</v>
          </cell>
        </row>
        <row r="318">
          <cell r="C318" t="str">
            <v>204-131V4</v>
          </cell>
          <cell r="D318" t="str">
            <v xml:space="preserve">Probe cleaning solution </v>
          </cell>
          <cell r="E318" t="str">
            <v>MTI Diagnostics/ Đức</v>
          </cell>
          <cell r="F318" t="str">
            <v>10x5ml</v>
          </cell>
          <cell r="G318" t="str">
            <v>Thuốc thử Probe Cleaning solution 
Thành phần chính:
Sodium hypochlorite (NaClO) 0.4% - 0.5%
Tiêu chuẩn chất lượng ISO 13485:2016</v>
          </cell>
          <cell r="H318" t="str">
            <v>Hộp</v>
          </cell>
          <cell r="I318" t="str">
            <v>220002625/PCBA-HN</v>
          </cell>
          <cell r="J318" t="str">
            <v>Nhóm 3</v>
          </cell>
          <cell r="K318" t="str">
            <v>Loại A</v>
          </cell>
          <cell r="L318">
            <v>1</v>
          </cell>
          <cell r="M318">
            <v>2153000</v>
          </cell>
          <cell r="N318">
            <v>2153000</v>
          </cell>
          <cell r="P318" t="str">
            <v>KKG-0417-00093</v>
          </cell>
          <cell r="Q318">
            <v>2946744</v>
          </cell>
          <cell r="R318" t="str">
            <v>https://kekhaigiattbyt.moh.gov.vn/cong-khai-gia/KKG-0417-00093</v>
          </cell>
        </row>
        <row r="319">
          <cell r="C319" t="str">
            <v>204-128V1</v>
          </cell>
          <cell r="D319" t="str">
            <v>Deproteinizer</v>
          </cell>
          <cell r="E319" t="str">
            <v>MTI Diagnostics/ Đức</v>
          </cell>
          <cell r="F319" t="str">
            <v>3x2ml</v>
          </cell>
          <cell r="G319" t="str">
            <v>Thuốc thử Deproteinizer
Thành phần chính:
Enzyme: Pepsin.
Dilutor: KCl, NaCl, Hydrochloride acid.
Tiêu chuẩn chất lượng ISO 13485:2016</v>
          </cell>
          <cell r="H319" t="str">
            <v>Hộp</v>
          </cell>
          <cell r="I319" t="str">
            <v>220002625/PCBA-HN</v>
          </cell>
          <cell r="J319" t="str">
            <v>Nhóm 3</v>
          </cell>
          <cell r="K319" t="str">
            <v>Loại A</v>
          </cell>
          <cell r="L319">
            <v>1</v>
          </cell>
          <cell r="M319">
            <v>1512000</v>
          </cell>
          <cell r="N319">
            <v>1512000</v>
          </cell>
          <cell r="P319" t="str">
            <v>KKG-0417-00091</v>
          </cell>
          <cell r="Q319">
            <v>2220161</v>
          </cell>
          <cell r="R319" t="str">
            <v>https://kekhaigiattbyt.moh.gov.vn/cong-khai-gia/KKG-0417-00091</v>
          </cell>
        </row>
        <row r="320">
          <cell r="C320" t="str">
            <v>204-139</v>
          </cell>
          <cell r="D320" t="str">
            <v>K electrode</v>
          </cell>
          <cell r="E320" t="str">
            <v>MTI Diagnostics/ Đức</v>
          </cell>
          <cell r="F320" t="str">
            <v>Chiếc</v>
          </cell>
          <cell r="G320" t="str">
            <v>Điện cực K electrode
Tiêu chuẩn chất lượng ISO 13485:2016</v>
          </cell>
          <cell r="H320" t="str">
            <v>Chiếc</v>
          </cell>
          <cell r="I320" t="str">
            <v>220000318/PCBB-HN</v>
          </cell>
          <cell r="J320" t="str">
            <v>Nhóm 3</v>
          </cell>
          <cell r="K320" t="str">
            <v>Loại B</v>
          </cell>
          <cell r="L320">
            <v>1</v>
          </cell>
          <cell r="M320">
            <v>5452000</v>
          </cell>
          <cell r="N320">
            <v>5452000</v>
          </cell>
          <cell r="P320" t="str">
            <v>KKG-0417-00109</v>
          </cell>
          <cell r="Q320">
            <v>7115125</v>
          </cell>
          <cell r="R320" t="str">
            <v>https://kekhaigiattbyt.moh.gov.vn/cong-khai-gia/KKG-0417-00109</v>
          </cell>
        </row>
        <row r="321">
          <cell r="C321" t="str">
            <v>204-138</v>
          </cell>
          <cell r="D321" t="str">
            <v>Na electrode</v>
          </cell>
          <cell r="E321" t="str">
            <v>MTI Diagnostics/ Đức</v>
          </cell>
          <cell r="F321" t="str">
            <v>Chiếc</v>
          </cell>
          <cell r="G321" t="str">
            <v>Điện cực Na electrode
Tiêu chuẩn chất lượng ISO 13485:2016</v>
          </cell>
          <cell r="H321" t="str">
            <v>Chiếc</v>
          </cell>
          <cell r="I321" t="str">
            <v>220000318/PCBB-HN</v>
          </cell>
          <cell r="J321" t="str">
            <v>Nhóm 3</v>
          </cell>
          <cell r="K321" t="str">
            <v>Loại B</v>
          </cell>
          <cell r="L321">
            <v>1</v>
          </cell>
          <cell r="M321">
            <v>5452000</v>
          </cell>
          <cell r="N321">
            <v>5452000</v>
          </cell>
          <cell r="P321" t="str">
            <v>KKG-0417-00111</v>
          </cell>
          <cell r="Q321">
            <v>7115125</v>
          </cell>
          <cell r="R321" t="str">
            <v>https://kekhaigiattbyt.moh.gov.vn/cong-khai-gia/KKG-0417-00111</v>
          </cell>
        </row>
        <row r="322">
          <cell r="C322" t="str">
            <v>204-140</v>
          </cell>
          <cell r="D322" t="str">
            <v>Cl electrode</v>
          </cell>
          <cell r="E322" t="str">
            <v>MTI Diagnostics/ Đức</v>
          </cell>
          <cell r="F322" t="str">
            <v>Chiếc</v>
          </cell>
          <cell r="G322" t="str">
            <v>Điện cực Cl electrode
Tiêu chuẩn chất lượng ISO 13485:2016</v>
          </cell>
          <cell r="H322" t="str">
            <v>Chiếc</v>
          </cell>
          <cell r="I322" t="str">
            <v>220000318/PCBB-HN</v>
          </cell>
          <cell r="J322" t="str">
            <v>Nhóm 3</v>
          </cell>
          <cell r="K322" t="str">
            <v>Loại B</v>
          </cell>
          <cell r="L322">
            <v>1</v>
          </cell>
          <cell r="M322">
            <v>5452000</v>
          </cell>
          <cell r="N322">
            <v>5452000</v>
          </cell>
          <cell r="P322" t="str">
            <v>KKG-0417-00113</v>
          </cell>
          <cell r="Q322">
            <v>7115125</v>
          </cell>
          <cell r="R322" t="str">
            <v>https://kekhaigiattbyt.moh.gov.vn/cong-khai-gia/KKG-0417-00113</v>
          </cell>
        </row>
        <row r="323">
          <cell r="C323" t="str">
            <v>204-141</v>
          </cell>
          <cell r="D323" t="str">
            <v>Ca electrode</v>
          </cell>
          <cell r="E323" t="str">
            <v>MTI Diagnostics/ Đức</v>
          </cell>
          <cell r="F323" t="str">
            <v>Chiếc</v>
          </cell>
          <cell r="G323" t="str">
            <v>Điện cực Ca electrode
Tiêu chuẩn chất lượng ISO 13485:2016</v>
          </cell>
          <cell r="H323" t="str">
            <v>Chiếc</v>
          </cell>
          <cell r="I323" t="str">
            <v>220000318/PCBB-HN</v>
          </cell>
          <cell r="J323" t="str">
            <v>Nhóm 3</v>
          </cell>
          <cell r="K323" t="str">
            <v>Loại B</v>
          </cell>
          <cell r="L323">
            <v>1</v>
          </cell>
          <cell r="M323">
            <v>5452000</v>
          </cell>
          <cell r="N323">
            <v>5452000</v>
          </cell>
          <cell r="P323" t="str">
            <v>KKG-0417-00110</v>
          </cell>
          <cell r="Q323">
            <v>7115125</v>
          </cell>
          <cell r="R323" t="str">
            <v>https://kekhaigiattbyt.moh.gov.vn/cong-khai-gia/KKG-0417-00110</v>
          </cell>
        </row>
        <row r="324">
          <cell r="C324" t="str">
            <v>204-142</v>
          </cell>
          <cell r="D324" t="str">
            <v>pH electrode</v>
          </cell>
          <cell r="E324" t="str">
            <v>MTI Diagnostics/ Đức</v>
          </cell>
          <cell r="F324" t="str">
            <v>Chiếc</v>
          </cell>
          <cell r="G324" t="str">
            <v>Điện cực pH electrode
Tiêu chuẩn chất lượng ISO 13485:2016</v>
          </cell>
          <cell r="H324" t="str">
            <v>Chiếc</v>
          </cell>
          <cell r="I324" t="str">
            <v>220000318/PCBB-HN</v>
          </cell>
          <cell r="J324" t="str">
            <v>Nhóm 3</v>
          </cell>
          <cell r="K324" t="str">
            <v>Loại B</v>
          </cell>
          <cell r="L324">
            <v>1</v>
          </cell>
          <cell r="M324">
            <v>5452000</v>
          </cell>
          <cell r="N324">
            <v>5452000</v>
          </cell>
          <cell r="P324" t="str">
            <v>KKG-0417-00112</v>
          </cell>
          <cell r="Q324">
            <v>7115125</v>
          </cell>
          <cell r="R324" t="str">
            <v>https://kekhaigiattbyt.moh.gov.vn/cong-khai-gia/KKG-0417-00112</v>
          </cell>
        </row>
        <row r="325">
          <cell r="C325" t="str">
            <v>204-143</v>
          </cell>
          <cell r="D325" t="str">
            <v>Ref electrode</v>
          </cell>
          <cell r="E325" t="str">
            <v>MTI Diagnostics/ Đức</v>
          </cell>
          <cell r="F325" t="str">
            <v>Chiếc</v>
          </cell>
          <cell r="G325" t="str">
            <v>Điện cực Ref electrode
Tiêu chuẩn chất lượng ISO 13485:2016</v>
          </cell>
          <cell r="H325" t="str">
            <v>Chiếc</v>
          </cell>
          <cell r="I325" t="str">
            <v>220000318/PCBB-HN</v>
          </cell>
          <cell r="J325" t="str">
            <v>Nhóm 3</v>
          </cell>
          <cell r="K325" t="str">
            <v>Loại B</v>
          </cell>
          <cell r="L325">
            <v>1</v>
          </cell>
          <cell r="M325">
            <v>5452000</v>
          </cell>
          <cell r="N325">
            <v>5452000</v>
          </cell>
          <cell r="P325" t="str">
            <v>KKG-0417-00114</v>
          </cell>
          <cell r="Q325">
            <v>7115125</v>
          </cell>
          <cell r="R325" t="str">
            <v>https://kekhaigiattbyt.moh.gov.vn/cong-khai-gia/KKG-0417-00114</v>
          </cell>
        </row>
        <row r="326">
          <cell r="C326" t="str">
            <v>557-248V</v>
          </cell>
          <cell r="D326" t="str">
            <v>Pump tubing for Electrolyte analyzer</v>
          </cell>
          <cell r="E326" t="str">
            <v>MTI Diagnostics/ Đức</v>
          </cell>
          <cell r="F326" t="str">
            <v>Chiếc</v>
          </cell>
          <cell r="G326" t="str">
            <v>Dây bơm Tubing pump
Tiêu chuẩn chất lượng ISO 13485:2016</v>
          </cell>
          <cell r="H326" t="str">
            <v>Chiếc</v>
          </cell>
          <cell r="I326" t="str">
            <v>210000699/PCBA-HN</v>
          </cell>
          <cell r="J326" t="str">
            <v>Nhóm 3</v>
          </cell>
          <cell r="K326" t="str">
            <v>Loại A</v>
          </cell>
          <cell r="L326">
            <v>1</v>
          </cell>
          <cell r="M326">
            <v>1890000</v>
          </cell>
          <cell r="N326">
            <v>1890000</v>
          </cell>
          <cell r="P326" t="str">
            <v>KKG-0417-00125</v>
          </cell>
          <cell r="Q326">
            <v>3059563</v>
          </cell>
          <cell r="R326" t="str">
            <v>https://kekhaigiattbyt.moh.gov.vn/cong-khai-gia/KKG-0417-00125</v>
          </cell>
        </row>
        <row r="327">
          <cell r="C327" t="str">
            <v>204-218V3</v>
          </cell>
          <cell r="D327" t="str">
            <v>Conditioner solution</v>
          </cell>
          <cell r="E327" t="str">
            <v>MTI Diagnostics/ Đức</v>
          </cell>
          <cell r="F327" t="str">
            <v>5x1ml</v>
          </cell>
          <cell r="G327" t="str">
            <v>Thuốc thử Conditioner solution
Thành phần chính:
Ammonium bifluoride (NH4HF2), chất hoạt động bề mặt, chất bảo quản.
Tiêu chuẩn chất lượng ISO 13485:2016</v>
          </cell>
          <cell r="H327" t="str">
            <v>Hộp</v>
          </cell>
          <cell r="I327" t="str">
            <v>220002666/PCBA-HN</v>
          </cell>
          <cell r="J327" t="str">
            <v>Nhóm 3</v>
          </cell>
          <cell r="K327" t="str">
            <v>Loại A</v>
          </cell>
          <cell r="L327">
            <v>1</v>
          </cell>
          <cell r="M327">
            <v>1406000</v>
          </cell>
          <cell r="N327">
            <v>1406000</v>
          </cell>
          <cell r="P327" t="str">
            <v>KKG-0417-00103</v>
          </cell>
          <cell r="Q327">
            <v>1406018</v>
          </cell>
          <cell r="R327" t="str">
            <v>https://kekhaigiattbyt.moh.gov.vn/cong-khai-gia/KKG-0417-00103</v>
          </cell>
        </row>
        <row r="328">
          <cell r="C328" t="str">
            <v>205-129</v>
          </cell>
          <cell r="D328" t="str">
            <v>Na/K/Cl/Ca/pH Refill solution</v>
          </cell>
          <cell r="E328" t="str">
            <v>MTI Diagnostics/ Đức</v>
          </cell>
          <cell r="F328" t="str">
            <v>5x0.8ml</v>
          </cell>
          <cell r="G328" t="str">
            <v>Thuốc thử Na/K/Cl/Ca/pH refill solution
Thành phần chính:
KCl, NaCl, NaAc, CaCl2, LiCl, pH buffer, surface active agent, preservative agent.
Tiêu chuẩn chất lượng ISO 13485:2016</v>
          </cell>
          <cell r="H328" t="str">
            <v>Hộp</v>
          </cell>
          <cell r="I328" t="str">
            <v>220002666/PCBA-HN</v>
          </cell>
          <cell r="J328" t="str">
            <v>Nhóm 3</v>
          </cell>
          <cell r="K328" t="str">
            <v>Loại A</v>
          </cell>
          <cell r="L328">
            <v>1</v>
          </cell>
          <cell r="M328">
            <v>2200000</v>
          </cell>
          <cell r="N328">
            <v>2200000</v>
          </cell>
          <cell r="P328" t="str">
            <v>KKG-0417-00102</v>
          </cell>
          <cell r="Q328">
            <v>2838136</v>
          </cell>
          <cell r="R328" t="str">
            <v>https://kekhaigiattbyt.moh.gov.vn/cong-khai-gia/KKG-0417-00102</v>
          </cell>
        </row>
        <row r="329">
          <cell r="C329" t="str">
            <v>204-137V</v>
          </cell>
          <cell r="D329" t="str">
            <v>Ref fill solution</v>
          </cell>
          <cell r="E329" t="str">
            <v>MTI Diagnostics/ Đức</v>
          </cell>
          <cell r="F329" t="str">
            <v>20ml</v>
          </cell>
          <cell r="G329" t="str">
            <v>Thuốc thử Ref fill solution
Thành phần chính:
KCl, NaCl, NaAc, CaCl2, dung dịch đệm pH và chất bảo quản
Tiêu chuẩn chất lượng ISO 13485:2016</v>
          </cell>
          <cell r="H329" t="str">
            <v>Lọ</v>
          </cell>
          <cell r="I329" t="str">
            <v>220002666/PCBA-HN</v>
          </cell>
          <cell r="J329" t="str">
            <v>Nhóm 3</v>
          </cell>
          <cell r="K329" t="str">
            <v>Loại A</v>
          </cell>
          <cell r="L329">
            <v>1</v>
          </cell>
          <cell r="M329">
            <v>2200000</v>
          </cell>
          <cell r="N329">
            <v>2200000</v>
          </cell>
          <cell r="P329" t="str">
            <v>KKG-0417-00099</v>
          </cell>
          <cell r="Q329">
            <v>2776675</v>
          </cell>
          <cell r="R329" t="str">
            <v>https://kekhaigiattbyt.moh.gov.vn/cong-khai-gia/KKG-0417-00099</v>
          </cell>
        </row>
        <row r="330">
          <cell r="D330" t="str">
            <v>Hoá chất cho Máy phân tích điện giải Electalyte-500/Fortress, ISE 5000/SFRI, Erba Lyte Ca/Erba</v>
          </cell>
        </row>
        <row r="331">
          <cell r="C331" t="str">
            <v>204-122</v>
          </cell>
          <cell r="D331" t="str">
            <v>ISE Fluid pack (Na, K, Cl, Ca, pH)</v>
          </cell>
          <cell r="E331" t="str">
            <v>MTI Diagnostics/ Đức</v>
          </cell>
          <cell r="F331" t="str">
            <v>STD A: 650ml
STD B: 350ml</v>
          </cell>
          <cell r="G331" t="str">
            <v>Thuốc thử ISE Fluid pack (Na, K, Cl, Ca, pH)
Thành phần chính:
Ammonium molybdate 0.4 mmol/l
Sulphuric acid 100 mmol/l
Hydrochloric acid 100 mmol/l
Tiêu chuẩn chất lượng ISO 13485:2016</v>
          </cell>
          <cell r="H331" t="str">
            <v>Hộp</v>
          </cell>
          <cell r="I331" t="str">
            <v>220000318/PCBB-HN</v>
          </cell>
          <cell r="J331" t="str">
            <v>Nhóm 3</v>
          </cell>
          <cell r="K331" t="str">
            <v>Loại B</v>
          </cell>
          <cell r="L331">
            <v>1</v>
          </cell>
          <cell r="M331">
            <v>9980000</v>
          </cell>
          <cell r="N331">
            <v>9980000</v>
          </cell>
          <cell r="P331" t="str">
            <v>KKG-0417-00105</v>
          </cell>
          <cell r="Q331">
            <v>12755193</v>
          </cell>
          <cell r="R331" t="str">
            <v>https://kekhaigiattbyt.moh.gov.vn/cong-khai-gia/KKG-0417-00105</v>
          </cell>
        </row>
        <row r="332">
          <cell r="C332" t="str">
            <v>204-123V5</v>
          </cell>
          <cell r="D332" t="str">
            <v>QC solution</v>
          </cell>
          <cell r="E332" t="str">
            <v>MTI Diagnostics/ Đức</v>
          </cell>
          <cell r="F332" t="str">
            <v>100ml</v>
          </cell>
          <cell r="G332" t="str">
            <v>Vật liệu kiểm soát QC Solution
Thành phần chính:
KCl, NaCl, NaAc, CaCl2, LiCl, pH buffer, surface active agent, preservative agent.
Tiêu chuẩn chất lượng ISO 13485:2016</v>
          </cell>
          <cell r="H332" t="str">
            <v>Lọ</v>
          </cell>
          <cell r="I332" t="str">
            <v>220000318/PCBB-HN</v>
          </cell>
          <cell r="J332" t="str">
            <v>Nhóm 3</v>
          </cell>
          <cell r="K332" t="str">
            <v>Loại B</v>
          </cell>
          <cell r="L332">
            <v>1</v>
          </cell>
          <cell r="M332">
            <v>2323000</v>
          </cell>
          <cell r="N332">
            <v>2323000</v>
          </cell>
          <cell r="P332" t="str">
            <v>KKG-0417-00108</v>
          </cell>
          <cell r="Q332">
            <v>3031779</v>
          </cell>
          <cell r="R332" t="str">
            <v>https://kekhaigiattbyt.moh.gov.vn/cong-khai-gia/KKG-0417-00108</v>
          </cell>
        </row>
        <row r="333">
          <cell r="C333" t="str">
            <v>204-131</v>
          </cell>
          <cell r="D333" t="str">
            <v xml:space="preserve">ISE Fluid Cleaning solution </v>
          </cell>
          <cell r="E333" t="str">
            <v>MTI Diagnostics/ Đức</v>
          </cell>
          <cell r="F333" t="str">
            <v>100ml</v>
          </cell>
          <cell r="G333" t="str">
            <v>Thuốc thử ISE Fluid Cleaning solution
Thành phần chính:
Sodium Hypochlorite
Tiêu chuẩn chất lượng ISO 13485:2016</v>
          </cell>
          <cell r="H333" t="str">
            <v>Lọ</v>
          </cell>
          <cell r="I333" t="str">
            <v>220002625/PCBA-HN</v>
          </cell>
          <cell r="J333" t="str">
            <v>Nhóm 3</v>
          </cell>
          <cell r="K333" t="str">
            <v>Loại A</v>
          </cell>
          <cell r="L333">
            <v>1</v>
          </cell>
          <cell r="M333">
            <v>2320000</v>
          </cell>
          <cell r="N333">
            <v>2320000</v>
          </cell>
          <cell r="P333" t="str">
            <v>KKG-0417-00092</v>
          </cell>
          <cell r="Q333">
            <v>3014940</v>
          </cell>
          <cell r="R333" t="str">
            <v>https://kekhaigiattbyt.moh.gov.vn/cong-khai-gia/KKG-0417-00092</v>
          </cell>
        </row>
        <row r="334">
          <cell r="C334" t="str">
            <v>204-139</v>
          </cell>
          <cell r="D334" t="str">
            <v>K electrode</v>
          </cell>
          <cell r="E334" t="str">
            <v>MTI Diagnostics/ Đức</v>
          </cell>
          <cell r="F334" t="str">
            <v>Chiếc</v>
          </cell>
          <cell r="G334" t="str">
            <v>Điện cực K electrode
Tiêu chuẩn chất lượng ISO 13485:2016</v>
          </cell>
          <cell r="H334" t="str">
            <v>Chiếc</v>
          </cell>
          <cell r="I334" t="str">
            <v>220000318/PCBB-HN</v>
          </cell>
          <cell r="J334" t="str">
            <v>Nhóm 3</v>
          </cell>
          <cell r="K334" t="str">
            <v>Loại B</v>
          </cell>
          <cell r="L334">
            <v>1</v>
          </cell>
          <cell r="M334">
            <v>5452000</v>
          </cell>
          <cell r="N334">
            <v>5452000</v>
          </cell>
          <cell r="P334" t="str">
            <v>KKG-0417-00109</v>
          </cell>
          <cell r="Q334">
            <v>7115125</v>
          </cell>
          <cell r="R334" t="str">
            <v>https://kekhaigiattbyt.moh.gov.vn/cong-khai-gia/KKG-0417-00109</v>
          </cell>
        </row>
        <row r="335">
          <cell r="C335" t="str">
            <v>204-138</v>
          </cell>
          <cell r="D335" t="str">
            <v>Na electrode</v>
          </cell>
          <cell r="E335" t="str">
            <v>MTI Diagnostics/ Đức</v>
          </cell>
          <cell r="F335" t="str">
            <v>Chiếc</v>
          </cell>
          <cell r="G335" t="str">
            <v>Điện cực Na electrode
Tiêu chuẩn chất lượng ISO 13485:2016</v>
          </cell>
          <cell r="H335" t="str">
            <v>Chiếc</v>
          </cell>
          <cell r="I335" t="str">
            <v>220000318/PCBB-HN</v>
          </cell>
          <cell r="J335" t="str">
            <v>Nhóm 3</v>
          </cell>
          <cell r="K335" t="str">
            <v>Loại B</v>
          </cell>
          <cell r="L335">
            <v>1</v>
          </cell>
          <cell r="M335">
            <v>5452000</v>
          </cell>
          <cell r="N335">
            <v>5452000</v>
          </cell>
          <cell r="P335" t="str">
            <v>KKG-0417-00111</v>
          </cell>
          <cell r="Q335">
            <v>7115125</v>
          </cell>
          <cell r="R335" t="str">
            <v>https://kekhaigiattbyt.moh.gov.vn/cong-khai-gia/KKG-0417-00111</v>
          </cell>
        </row>
        <row r="336">
          <cell r="C336" t="str">
            <v>204-140</v>
          </cell>
          <cell r="D336" t="str">
            <v>Cl electrode</v>
          </cell>
          <cell r="E336" t="str">
            <v>MTI Diagnostics/ Đức</v>
          </cell>
          <cell r="F336" t="str">
            <v>Chiếc</v>
          </cell>
          <cell r="G336" t="str">
            <v>Điện cực Cl electrode
Tiêu chuẩn chất lượng ISO 13485:2016</v>
          </cell>
          <cell r="H336" t="str">
            <v>Chiếc</v>
          </cell>
          <cell r="I336" t="str">
            <v>220000318/PCBB-HN</v>
          </cell>
          <cell r="J336" t="str">
            <v>Nhóm 3</v>
          </cell>
          <cell r="K336" t="str">
            <v>Loại B</v>
          </cell>
          <cell r="L336">
            <v>1</v>
          </cell>
          <cell r="M336">
            <v>5452000</v>
          </cell>
          <cell r="N336">
            <v>5452000</v>
          </cell>
          <cell r="P336" t="str">
            <v>KKG-0417-00113</v>
          </cell>
          <cell r="Q336">
            <v>7115125</v>
          </cell>
          <cell r="R336" t="str">
            <v>https://kekhaigiattbyt.moh.gov.vn/cong-khai-gia/KKG-0417-00113</v>
          </cell>
        </row>
        <row r="337">
          <cell r="C337" t="str">
            <v>204-141</v>
          </cell>
          <cell r="D337" t="str">
            <v>Ca electrode</v>
          </cell>
          <cell r="E337" t="str">
            <v>MTI Diagnostics/ Đức</v>
          </cell>
          <cell r="F337" t="str">
            <v>Chiếc</v>
          </cell>
          <cell r="G337" t="str">
            <v>Điện cực Ca electrode
Tiêu chuẩn chất lượng ISO 13485:2016</v>
          </cell>
          <cell r="H337" t="str">
            <v>Chiếc</v>
          </cell>
          <cell r="I337" t="str">
            <v>220000318/PCBB-HN</v>
          </cell>
          <cell r="J337" t="str">
            <v>Nhóm 3</v>
          </cell>
          <cell r="K337" t="str">
            <v>Loại B</v>
          </cell>
          <cell r="L337">
            <v>1</v>
          </cell>
          <cell r="M337">
            <v>5452000</v>
          </cell>
          <cell r="N337">
            <v>5452000</v>
          </cell>
          <cell r="P337" t="str">
            <v>KKG-0417-00110</v>
          </cell>
          <cell r="Q337">
            <v>7115125</v>
          </cell>
          <cell r="R337" t="str">
            <v>https://kekhaigiattbyt.moh.gov.vn/cong-khai-gia/KKG-0417-00110</v>
          </cell>
        </row>
        <row r="338">
          <cell r="C338" t="str">
            <v>204-142</v>
          </cell>
          <cell r="D338" t="str">
            <v>pH electrode</v>
          </cell>
          <cell r="E338" t="str">
            <v>MTI Diagnostics/ Đức</v>
          </cell>
          <cell r="F338" t="str">
            <v>Chiếc</v>
          </cell>
          <cell r="G338" t="str">
            <v>Điện cực pH electrode
Tiêu chuẩn chất lượng ISO 13485:2016</v>
          </cell>
          <cell r="H338" t="str">
            <v>Chiếc</v>
          </cell>
          <cell r="I338" t="str">
            <v>220000318/PCBB-HN</v>
          </cell>
          <cell r="J338" t="str">
            <v>Nhóm 3</v>
          </cell>
          <cell r="K338" t="str">
            <v>Loại B</v>
          </cell>
          <cell r="L338">
            <v>1</v>
          </cell>
          <cell r="M338">
            <v>5452000</v>
          </cell>
          <cell r="N338">
            <v>5452000</v>
          </cell>
          <cell r="P338" t="str">
            <v>KKG-0417-00112</v>
          </cell>
          <cell r="Q338">
            <v>7115125</v>
          </cell>
          <cell r="R338" t="str">
            <v>https://kekhaigiattbyt.moh.gov.vn/cong-khai-gia/KKG-0417-00112</v>
          </cell>
        </row>
        <row r="339">
          <cell r="C339" t="str">
            <v>204-143</v>
          </cell>
          <cell r="D339" t="str">
            <v>Ref electrode</v>
          </cell>
          <cell r="E339" t="str">
            <v>MTI Diagnostics/ Đức</v>
          </cell>
          <cell r="F339" t="str">
            <v>Chiếc</v>
          </cell>
          <cell r="G339" t="str">
            <v>Điện cực Ref electrode
Tiêu chuẩn chất lượng ISO 13485:2016</v>
          </cell>
          <cell r="H339" t="str">
            <v>Chiếc</v>
          </cell>
          <cell r="I339" t="str">
            <v>220000318/PCBB-HN</v>
          </cell>
          <cell r="J339" t="str">
            <v>Nhóm 3</v>
          </cell>
          <cell r="K339" t="str">
            <v>Loại B</v>
          </cell>
          <cell r="L339">
            <v>1</v>
          </cell>
          <cell r="M339">
            <v>5452000</v>
          </cell>
          <cell r="N339">
            <v>5452000</v>
          </cell>
          <cell r="P339" t="str">
            <v>KKG-0417-00114</v>
          </cell>
          <cell r="Q339">
            <v>7115125</v>
          </cell>
          <cell r="R339" t="str">
            <v>https://kekhaigiattbyt.moh.gov.vn/cong-khai-gia/KKG-0417-00114</v>
          </cell>
        </row>
        <row r="340">
          <cell r="C340" t="str">
            <v>205-130V</v>
          </cell>
          <cell r="D340" t="str">
            <v>Na/Cl/pH fill solution</v>
          </cell>
          <cell r="E340" t="str">
            <v>MTI Diagnostics/ Đức</v>
          </cell>
          <cell r="F340" t="str">
            <v>100ml</v>
          </cell>
          <cell r="G340" t="str">
            <v>Thuốc thử Na/Cl/pH fill solution
Thành phần chính:
KCl, NaCl, NaAc, CaCl2, dung dịch đệm pH và chất bảo quản
Tiêu chuẩn chất lượng ISO 13485:2016</v>
          </cell>
          <cell r="H340" t="str">
            <v>Lọ</v>
          </cell>
          <cell r="I340" t="str">
            <v>220002666/PCBA-HN</v>
          </cell>
          <cell r="J340" t="str">
            <v>Nhóm 3</v>
          </cell>
          <cell r="K340" t="str">
            <v>Loại A</v>
          </cell>
          <cell r="L340">
            <v>1</v>
          </cell>
          <cell r="M340">
            <v>1130000</v>
          </cell>
          <cell r="N340">
            <v>1130000</v>
          </cell>
          <cell r="P340" t="str">
            <v>KKG-0417-00101</v>
          </cell>
          <cell r="Q340">
            <v>1417805</v>
          </cell>
          <cell r="R340" t="str">
            <v>https://kekhaigiattbyt.moh.gov.vn/cong-khai-gia/KKG-0417-00101</v>
          </cell>
        </row>
        <row r="341">
          <cell r="C341" t="str">
            <v>204-133</v>
          </cell>
          <cell r="D341" t="str">
            <v>K fill solution</v>
          </cell>
          <cell r="E341" t="str">
            <v>MTI Diagnostics/ Đức</v>
          </cell>
          <cell r="F341" t="str">
            <v>100ml</v>
          </cell>
          <cell r="G341" t="str">
            <v>Thuốc thử K fill solution
Thành phần chính:
KCl, NaCl, NaAc, CaCl2, dung dịch đệm pH và chất bảo quản
Tiêu chuẩn chất lượng ISO 13485:2016</v>
          </cell>
          <cell r="H341" t="str">
            <v>Lọ</v>
          </cell>
          <cell r="I341" t="str">
            <v>220002666/PCBA-HN</v>
          </cell>
          <cell r="J341" t="str">
            <v>Nhóm 3</v>
          </cell>
          <cell r="K341" t="str">
            <v>Loại A</v>
          </cell>
          <cell r="L341">
            <v>1</v>
          </cell>
          <cell r="M341">
            <v>1130000</v>
          </cell>
          <cell r="N341">
            <v>1130000</v>
          </cell>
          <cell r="P341" t="str">
            <v>KKG-0417-00096</v>
          </cell>
          <cell r="Q341">
            <v>1417805</v>
          </cell>
          <cell r="R341" t="str">
            <v>https://kekhaigiattbyt.moh.gov.vn/cong-khai-gia/KKG-0417-00096</v>
          </cell>
        </row>
        <row r="342">
          <cell r="C342" t="str">
            <v>204-135</v>
          </cell>
          <cell r="D342" t="str">
            <v>Ca fill solution</v>
          </cell>
          <cell r="E342" t="str">
            <v>MTI Diagnostics/ Đức</v>
          </cell>
          <cell r="F342" t="str">
            <v>100ml</v>
          </cell>
          <cell r="G342" t="str">
            <v>Thuốc thử Ca fill solution
Thành phần chính:
KCl, NaCl, NaAc, CaCl2, dung dịch đệm pH và chất bảo quản
Tiêu chuẩn chất lượng ISO 13485:2016</v>
          </cell>
          <cell r="H342" t="str">
            <v>Lọ</v>
          </cell>
          <cell r="I342" t="str">
            <v>220002666/PCBA-HN</v>
          </cell>
          <cell r="J342" t="str">
            <v>Nhóm 3</v>
          </cell>
          <cell r="K342" t="str">
            <v>Loại A</v>
          </cell>
          <cell r="L342">
            <v>1</v>
          </cell>
          <cell r="M342">
            <v>1130000</v>
          </cell>
          <cell r="N342">
            <v>1130000</v>
          </cell>
          <cell r="P342" t="str">
            <v>KKG-0417-00094</v>
          </cell>
          <cell r="Q342">
            <v>1417805</v>
          </cell>
          <cell r="R342" t="str">
            <v>https://kekhaigiattbyt.moh.gov.vn/cong-khai-gia/KKG-0417-00094</v>
          </cell>
        </row>
        <row r="343">
          <cell r="C343" t="str">
            <v>204-137</v>
          </cell>
          <cell r="D343" t="str">
            <v>Ref fill solution</v>
          </cell>
          <cell r="E343" t="str">
            <v>MTI Diagnostics/ Đức</v>
          </cell>
          <cell r="F343" t="str">
            <v>100ml</v>
          </cell>
          <cell r="G343" t="str">
            <v>Thuốc thử Ref fill solution
Thành phần chính:
KCl, NaCl, NaAc, CaCl2, dung dịch đệm pH và chất bảo quản
Tiêu chuẩn chất lượng ISO 13485:2016</v>
          </cell>
          <cell r="H343" t="str">
            <v>Lọ</v>
          </cell>
          <cell r="I343" t="str">
            <v>220002666/PCBA-HN</v>
          </cell>
          <cell r="J343" t="str">
            <v>Nhóm 3</v>
          </cell>
          <cell r="K343" t="str">
            <v>Loại A</v>
          </cell>
          <cell r="L343">
            <v>1</v>
          </cell>
          <cell r="M343">
            <v>1130000</v>
          </cell>
          <cell r="N343">
            <v>1130000</v>
          </cell>
          <cell r="P343" t="str">
            <v>KKG-0417-00100</v>
          </cell>
          <cell r="Q343">
            <v>1417805</v>
          </cell>
          <cell r="R343" t="str">
            <v>https://kekhaigiattbyt.moh.gov.vn/cong-khai-gia/KKG-0417-00100</v>
          </cell>
        </row>
        <row r="344">
          <cell r="C344" t="str">
            <v>557-248V</v>
          </cell>
          <cell r="D344" t="str">
            <v>Pump tubing for Electrolyte analyzer</v>
          </cell>
          <cell r="E344" t="str">
            <v>MTI Diagnostics/ Đức</v>
          </cell>
          <cell r="F344" t="str">
            <v>Chiếc</v>
          </cell>
          <cell r="G344" t="str">
            <v>Dây bơm Tubing pump
Tiêu chuẩn chất lượng ISO 13485:2016</v>
          </cell>
          <cell r="H344" t="str">
            <v>Chiếc</v>
          </cell>
          <cell r="I344" t="str">
            <v>210000699/PCBA-HN</v>
          </cell>
          <cell r="J344" t="str">
            <v>Nhóm 3</v>
          </cell>
          <cell r="K344" t="str">
            <v>Loại A</v>
          </cell>
          <cell r="L344">
            <v>1</v>
          </cell>
          <cell r="M344">
            <v>1890000</v>
          </cell>
          <cell r="N344">
            <v>1890000</v>
          </cell>
          <cell r="P344" t="str">
            <v>KKG-0417-00125</v>
          </cell>
          <cell r="Q344">
            <v>3059563</v>
          </cell>
          <cell r="R344" t="str">
            <v>https://kekhaigiattbyt.moh.gov.vn/cong-khai-gia/KKG-0417-00125</v>
          </cell>
        </row>
        <row r="345">
          <cell r="C345" t="str">
            <v>204-218</v>
          </cell>
          <cell r="D345" t="str">
            <v>Conditioner solution</v>
          </cell>
          <cell r="E345" t="str">
            <v>MTI Diagnostics/ Đức</v>
          </cell>
          <cell r="F345" t="str">
            <v>100ml</v>
          </cell>
          <cell r="G345" t="str">
            <v>Thuốc thử Conditioner solution
Thành phần chính:
Ammonium bifluoride (NH4HF2), chất hoạt động bề mặt, chất bảo quản.
Tiêu chuẩn chất lượng ISO 13485:2016</v>
          </cell>
          <cell r="H345" t="str">
            <v>Lọ</v>
          </cell>
          <cell r="I345" t="str">
            <v>220002666/PCBA-HN</v>
          </cell>
          <cell r="J345" t="str">
            <v>Nhóm 3</v>
          </cell>
          <cell r="K345" t="str">
            <v>Loại A</v>
          </cell>
          <cell r="L345">
            <v>1</v>
          </cell>
          <cell r="M345">
            <v>1130000</v>
          </cell>
          <cell r="N345">
            <v>1130000</v>
          </cell>
          <cell r="P345" t="str">
            <v>KKG-0417-00104</v>
          </cell>
          <cell r="Q345">
            <v>2453375</v>
          </cell>
          <cell r="R345" t="str">
            <v>https://kekhaigiattbyt.moh.gov.vn/cong-khai-gia/KKG-0417-00104</v>
          </cell>
        </row>
        <row r="346">
          <cell r="C346" t="str">
            <v>557-246V</v>
          </cell>
          <cell r="D346" t="str">
            <v>Reference Menbrance
(Không có giấy tờ)</v>
          </cell>
          <cell r="E346" t="str">
            <v>MTI Diagnostics/ Đức</v>
          </cell>
          <cell r="F346" t="str">
            <v>10 cái/ túi</v>
          </cell>
          <cell r="G346" t="str">
            <v>Màng điện cực cho máy điện giải
Tiêu chuẩn chất lượng ISO 13485:2016</v>
          </cell>
          <cell r="H346" t="str">
            <v>Túi</v>
          </cell>
          <cell r="I346" t="str">
            <v>Không cần GPLH</v>
          </cell>
          <cell r="J346" t="str">
            <v>Không</v>
          </cell>
          <cell r="K346" t="str">
            <v>Không</v>
          </cell>
          <cell r="L346">
            <v>1</v>
          </cell>
          <cell r="M346">
            <v>2462000</v>
          </cell>
          <cell r="N346">
            <v>2462000</v>
          </cell>
          <cell r="P346" t="str">
            <v>Không cần vì không phải GPNK</v>
          </cell>
        </row>
        <row r="347">
          <cell r="D347" t="str">
            <v>Hoá chất cho Máy phân tích máu lắng RS30</v>
          </cell>
        </row>
        <row r="348">
          <cell r="C348" t="str">
            <v>315-453V3</v>
          </cell>
          <cell r="D348" t="str">
            <v>ESR tube</v>
          </cell>
          <cell r="E348" t="str">
            <v>MTI Diagnostics/ Đức</v>
          </cell>
          <cell r="F348" t="str">
            <v>100 ống/túi</v>
          </cell>
          <cell r="G348" t="str">
            <v>Ống máu lắng ESR tube
ESR tube: 100 ống mỗi hộp.
Ống thủy tinh 8x160mm chiếu xạ với nút cao su butyl. Ống chứa 0,28ml, natri citrat 3,2% và sẵn sàng để sử dụng.
Tiêu chuẩn chất lượng ISO 13485:2016</v>
          </cell>
          <cell r="H348" t="str">
            <v>Ống</v>
          </cell>
          <cell r="I348" t="str">
            <v>210000679/PCBA-HN</v>
          </cell>
          <cell r="J348" t="str">
            <v>Nhóm 3</v>
          </cell>
          <cell r="K348" t="str">
            <v>Loại A</v>
          </cell>
          <cell r="L348">
            <v>1</v>
          </cell>
          <cell r="M348">
            <v>15000</v>
          </cell>
          <cell r="N348">
            <v>15000</v>
          </cell>
          <cell r="P348" t="str">
            <v>KKG-0417-00119</v>
          </cell>
          <cell r="Q348">
            <v>18909.68</v>
          </cell>
          <cell r="R348" t="str">
            <v>https://kekhaigiattbyt.moh.gov.vn/cong-khai-gia/KKG-0417-00119</v>
          </cell>
        </row>
        <row r="349">
          <cell r="D349" t="str">
            <v>Hoá chất cho Máy phân tích HbA1c tự động HA-1500</v>
          </cell>
        </row>
        <row r="350">
          <cell r="C350" t="str">
            <v>557-240V</v>
          </cell>
          <cell r="D350" t="str">
            <v>Eluent A (không cài thầu mới)</v>
          </cell>
          <cell r="E350" t="str">
            <v>MTI Diagnostics/ Đức</v>
          </cell>
          <cell r="F350" t="str">
            <v>800ml</v>
          </cell>
          <cell r="G350" t="str">
            <v>Thuốc thử Eluent A
Thành phần chính:
NaCl 20mmol/L
Phosphate 40mmol/L
Perserver &lt; 0.5ml/L
Tiêu chuẩn chất lượng ISO 13485:2016</v>
          </cell>
          <cell r="H350" t="str">
            <v>Túi</v>
          </cell>
          <cell r="I350" t="str">
            <v>210000666/PCBA-HN</v>
          </cell>
          <cell r="J350" t="str">
            <v>Nhóm 3</v>
          </cell>
          <cell r="K350" t="str">
            <v>Loại A</v>
          </cell>
          <cell r="L350">
            <v>1</v>
          </cell>
          <cell r="M350">
            <v>4709600</v>
          </cell>
          <cell r="N350">
            <v>4709600</v>
          </cell>
          <cell r="P350" t="str">
            <v>KKG-0417-00402</v>
          </cell>
          <cell r="Q350">
            <v>6567030</v>
          </cell>
          <cell r="R350" t="str">
            <v>https://kekhaigiattbyt.moh.gov.vn/cong-khai-gia/KKG-0417-00402</v>
          </cell>
        </row>
        <row r="351">
          <cell r="C351" t="str">
            <v>557-240V1</v>
          </cell>
          <cell r="D351" t="str">
            <v>Eluent A</v>
          </cell>
          <cell r="E351" t="str">
            <v>MTI Diagnostics/ Đức</v>
          </cell>
          <cell r="F351" t="str">
            <v>950ml</v>
          </cell>
          <cell r="G351" t="str">
            <v>Thuốc thử Eluent A
Thành phần chính:
NaCl 20mmol/L
Phosphate 40mmol/L
Perserver &lt; 0.5ml/L
Tiêu chuẩn chất lượng ISO 13485:2016</v>
          </cell>
          <cell r="H351" t="str">
            <v>Túi</v>
          </cell>
          <cell r="I351" t="str">
            <v>210000666/PCBA-HN</v>
          </cell>
          <cell r="J351" t="str">
            <v>Nhóm 3</v>
          </cell>
          <cell r="K351" t="str">
            <v>Loại A</v>
          </cell>
          <cell r="L351">
            <v>1</v>
          </cell>
          <cell r="M351">
            <v>5313000</v>
          </cell>
          <cell r="N351">
            <v>5313000</v>
          </cell>
          <cell r="P351" t="str">
            <v>KKG-0417-00403</v>
          </cell>
          <cell r="Q351">
            <v>6945897</v>
          </cell>
          <cell r="R351" t="str">
            <v>https://kekhaigiattbyt.moh.gov.vn/cong-khai-gia/KKG-0417-00403</v>
          </cell>
        </row>
        <row r="352">
          <cell r="C352" t="str">
            <v>557-241</v>
          </cell>
          <cell r="D352" t="str">
            <v>Eluent B (không cài thầu mới)</v>
          </cell>
          <cell r="E352" t="str">
            <v>MTI Diagnostics/ Đức</v>
          </cell>
          <cell r="F352" t="str">
            <v>500ml</v>
          </cell>
          <cell r="G352" t="str">
            <v>Thuốc thử Eluent B
Thành phần chính:
NaCl 170mmol/L
Phosphate 40mmol/L
Perserver &lt; 0.5ml/L 
Tiêu chuẩn chất lượng ISO 13485:2016</v>
          </cell>
          <cell r="H352" t="str">
            <v>Túi</v>
          </cell>
          <cell r="I352" t="str">
            <v>210000666/PCBA-HN</v>
          </cell>
          <cell r="J352" t="str">
            <v>Nhóm 3</v>
          </cell>
          <cell r="K352" t="str">
            <v>Loại A</v>
          </cell>
          <cell r="L352">
            <v>1</v>
          </cell>
          <cell r="M352">
            <v>4638600</v>
          </cell>
          <cell r="N352">
            <v>4638600</v>
          </cell>
          <cell r="P352" t="str">
            <v>KKG-0417-00404</v>
          </cell>
          <cell r="Q352">
            <v>6398645</v>
          </cell>
          <cell r="R352" t="str">
            <v>https://kekhaigiattbyt.moh.gov.vn/cong-khai-gia/KKG-0417-00404</v>
          </cell>
        </row>
        <row r="353">
          <cell r="C353" t="str">
            <v>557-241V1</v>
          </cell>
          <cell r="D353" t="str">
            <v>Eluent B</v>
          </cell>
          <cell r="E353" t="str">
            <v>MTI Diagnostics/ Đức</v>
          </cell>
          <cell r="F353" t="str">
            <v>700ml</v>
          </cell>
          <cell r="G353" t="str">
            <v>Thuốc thử Eluent B
Thành phần chính:
NaCl 170mmol/L
Phosphate 40mmol/L
Perserver &lt; 0.5ml/L 
Tiêu chuẩn chất lượng ISO 13485:2016</v>
          </cell>
          <cell r="H353" t="str">
            <v>Túi</v>
          </cell>
          <cell r="I353" t="str">
            <v>210000666/PCBA-HN</v>
          </cell>
          <cell r="J353" t="str">
            <v>Nhóm 3</v>
          </cell>
          <cell r="K353" t="str">
            <v>Loại A</v>
          </cell>
          <cell r="L353">
            <v>1</v>
          </cell>
          <cell r="M353">
            <v>5233000</v>
          </cell>
          <cell r="N353">
            <v>5233000</v>
          </cell>
          <cell r="P353" t="str">
            <v>KKG-0417-00405</v>
          </cell>
          <cell r="Q353">
            <v>6945897</v>
          </cell>
          <cell r="R353" t="str">
            <v>https://kekhaigiattbyt.moh.gov.vn/cong-khai-gia/KKG-0417-00405</v>
          </cell>
        </row>
        <row r="354">
          <cell r="C354" t="str">
            <v>557-936</v>
          </cell>
          <cell r="D354" t="str">
            <v>Glycosylated Hemoglobin (HbA1c) Calibrator Kit</v>
          </cell>
          <cell r="E354" t="str">
            <v>MTI Diagnostics/ Đức</v>
          </cell>
          <cell r="F354" t="str">
            <v>L1: 3x0.1ml
L2: 3x0.1ml</v>
          </cell>
          <cell r="G354" t="str">
            <v>Chất hiệu chuẩn HbA1c
Tiêu chuẩn chất lượng ISO 13485:2016</v>
          </cell>
          <cell r="H354" t="str">
            <v>Hộp</v>
          </cell>
          <cell r="I354" t="str">
            <v>220000317/PCBB-HN</v>
          </cell>
          <cell r="J354" t="str">
            <v>Nhóm 3</v>
          </cell>
          <cell r="K354" t="str">
            <v>Loại B</v>
          </cell>
          <cell r="L354">
            <v>1</v>
          </cell>
          <cell r="M354">
            <v>4567500</v>
          </cell>
          <cell r="N354">
            <v>4567500</v>
          </cell>
          <cell r="P354" t="str">
            <v>KKG-0417-00040</v>
          </cell>
          <cell r="Q354">
            <v>5472525</v>
          </cell>
          <cell r="R354" t="str">
            <v>https://kekhaigiattbyt.moh.gov.vn/cong-khai-gia/KKG-0417-00040</v>
          </cell>
        </row>
        <row r="355">
          <cell r="C355" t="str">
            <v>557-935</v>
          </cell>
          <cell r="D355" t="str">
            <v>Glycosylated Hemoglobin (HbA1c) Control Kit</v>
          </cell>
          <cell r="E355" t="str">
            <v>MTI Diagnostics/ Đức</v>
          </cell>
          <cell r="F355" t="str">
            <v>L1: 3x0.1ml
L2: 3x0.1ml</v>
          </cell>
          <cell r="G355" t="str">
            <v>Vật liệu kiểm soát chất lượng xét
nghiệm định lượng HbA1c
Tiêu chuẩn chất lượng ISO 13485:2016</v>
          </cell>
          <cell r="H355" t="str">
            <v>Hộp</v>
          </cell>
          <cell r="I355" t="str">
            <v>220000317/PCBB-HN</v>
          </cell>
          <cell r="J355" t="str">
            <v>Nhóm 3</v>
          </cell>
          <cell r="K355" t="str">
            <v>Loại B</v>
          </cell>
          <cell r="L355">
            <v>1</v>
          </cell>
          <cell r="M355">
            <v>4567500</v>
          </cell>
          <cell r="N355">
            <v>4567500</v>
          </cell>
          <cell r="P355" t="str">
            <v>KKG-0417-00039</v>
          </cell>
          <cell r="Q355">
            <v>5472525</v>
          </cell>
          <cell r="R355" t="str">
            <v>https://kekhaigiattbyt.moh.gov.vn/cong-khai-gia/KKG-0417-00039</v>
          </cell>
        </row>
        <row r="356">
          <cell r="C356" t="str">
            <v>557-243V3</v>
          </cell>
          <cell r="D356" t="str">
            <v>Hemolysis (không cài thầu mới)</v>
          </cell>
          <cell r="E356" t="str">
            <v>MTI Diagnostics/ Đức</v>
          </cell>
          <cell r="F356" t="str">
            <v>1950ml</v>
          </cell>
          <cell r="G356" t="str">
            <v>Thuốc thử Hemolysis
Thành phần chính:
Buffer 20mmol/L
Sodium chloride 20mmol/L
Surfactant 0.05ml/L
Perserver &lt; 0.5 ml/L 
Tiêu chuẩn chất lượng ISO 13485:2016</v>
          </cell>
          <cell r="H356" t="str">
            <v>Can</v>
          </cell>
          <cell r="I356" t="str">
            <v>220000587/PCBB-HN</v>
          </cell>
          <cell r="J356" t="str">
            <v>Nhóm 3</v>
          </cell>
          <cell r="K356" t="str">
            <v>Loại B</v>
          </cell>
          <cell r="L356">
            <v>1</v>
          </cell>
          <cell r="M356">
            <v>4567500</v>
          </cell>
          <cell r="N356">
            <v>4567500</v>
          </cell>
          <cell r="P356" t="str">
            <v>KKG-0417-00160</v>
          </cell>
          <cell r="Q356">
            <v>5774431</v>
          </cell>
          <cell r="R356" t="str">
            <v>https://kekhaigiattbyt.moh.gov.vn/cong-khai-gia/KKG-0417-00160</v>
          </cell>
        </row>
        <row r="357">
          <cell r="C357" t="str">
            <v>557-243V7</v>
          </cell>
          <cell r="D357" t="str">
            <v>Hemolysis</v>
          </cell>
          <cell r="E357" t="str">
            <v>MTI Diagnostics/ Đức</v>
          </cell>
          <cell r="F357" t="str">
            <v>2300ml</v>
          </cell>
          <cell r="G357" t="str">
            <v>Thuốc thử Hemolysis
Thành phần chính:
Buffer 20mmol/L
Sodium chloride 20mmol/L
Surfactant 0.05ml/L
Perserver &lt; 0.5 ml/L 
Tiêu chuẩn chất lượng ISO 13485:2016</v>
          </cell>
          <cell r="H357" t="str">
            <v>Can</v>
          </cell>
          <cell r="I357" t="str">
            <v>220000587/PCBB-HN</v>
          </cell>
          <cell r="J357" t="str">
            <v>Nhóm 3</v>
          </cell>
          <cell r="K357" t="str">
            <v>Loại B</v>
          </cell>
          <cell r="L357">
            <v>1</v>
          </cell>
          <cell r="M357">
            <v>5118000</v>
          </cell>
          <cell r="N357">
            <v>5118000</v>
          </cell>
          <cell r="P357" t="str">
            <v>KKG-0417-00162</v>
          </cell>
          <cell r="Q357">
            <v>6022860</v>
          </cell>
          <cell r="R357" t="str">
            <v>https://kekhaigiattbyt.moh.gov.vn/cong-khai-gia/KKG-0417-00162</v>
          </cell>
        </row>
        <row r="358">
          <cell r="C358" t="str">
            <v>557-247</v>
          </cell>
          <cell r="D358" t="str">
            <v>Chromatography column</v>
          </cell>
          <cell r="E358" t="str">
            <v>MTI Diagnostics/ Đức</v>
          </cell>
          <cell r="F358" t="str">
            <v>Chiếc/hộp</v>
          </cell>
          <cell r="G358" t="str">
            <v>Cột sắc ký lỏng Chromatographic column
Thành phần chính:
Cột làm bằng kim loại không gỉ, trong có màng lọc chuyên dụng, chịu được áp suất cao. 
Kích thước: 4.6x30 mm, 5µm
Tiêu chuẩn chất lượng ISO 13485:2016</v>
          </cell>
          <cell r="H358" t="str">
            <v>Chiếc</v>
          </cell>
          <cell r="I358" t="str">
            <v>220000339/PCBB-HN</v>
          </cell>
          <cell r="J358" t="str">
            <v>Nhóm 3</v>
          </cell>
          <cell r="K358" t="str">
            <v>Loại B</v>
          </cell>
          <cell r="L358">
            <v>1</v>
          </cell>
          <cell r="M358">
            <v>24924000</v>
          </cell>
          <cell r="N358">
            <v>24924000</v>
          </cell>
          <cell r="P358" t="str">
            <v>KKG-0417-00407</v>
          </cell>
          <cell r="Q358">
            <v>34156977</v>
          </cell>
          <cell r="R358" t="str">
            <v>https://kekhaigiattbyt.moh.gov.vn/cong-khai-gia/KKG-0417-00407</v>
          </cell>
        </row>
        <row r="359">
          <cell r="C359" t="str">
            <v>557-249</v>
          </cell>
          <cell r="D359" t="str">
            <v>Column filter</v>
          </cell>
          <cell r="E359" t="str">
            <v>MTI Diagnostics/ Đức</v>
          </cell>
          <cell r="F359" t="str">
            <v>Chiếc/túi</v>
          </cell>
          <cell r="G359" t="str">
            <v>Phin lọc Column filter
Thành phần chính:
Phin lọc dạng nhựa, được cấu tạo dạng lưới lọc.
Tiêu chuẩn chất lượng ISO 13485:2016</v>
          </cell>
          <cell r="H359" t="str">
            <v>Chiếc</v>
          </cell>
          <cell r="I359" t="str">
            <v>220000339/PCBB-HN</v>
          </cell>
          <cell r="J359" t="str">
            <v>Nhóm 3</v>
          </cell>
          <cell r="K359" t="str">
            <v>Loại B</v>
          </cell>
          <cell r="L359">
            <v>1</v>
          </cell>
          <cell r="M359">
            <v>2864000</v>
          </cell>
          <cell r="N359">
            <v>2864000</v>
          </cell>
          <cell r="P359" t="str">
            <v>KKG-0417-00408</v>
          </cell>
          <cell r="Q359">
            <v>4209635</v>
          </cell>
          <cell r="R359" t="str">
            <v>https://kekhaigiattbyt.moh.gov.vn/cong-khai-gia/KKG-0417-00408</v>
          </cell>
        </row>
        <row r="360">
          <cell r="C360" t="str">
            <v>-</v>
          </cell>
          <cell r="D360" t="str">
            <v>EDTAK2</v>
          </cell>
          <cell r="E360" t="str">
            <v>ChangSha Renji/ TQ</v>
          </cell>
          <cell r="F360" t="str">
            <v>100 ống/ vỉ</v>
          </cell>
          <cell r="G360" t="str">
            <v>Nắp ống nhựa được làm từ vật liệu nhựa LDPE
Thân ống: kích thước 12x75mm, làm bằng nhựa PP hoặc PET
Chứa hoá chất EDTA (Ethylene diamin tetracetic acid)</v>
          </cell>
          <cell r="H360" t="str">
            <v>Vỉ</v>
          </cell>
          <cell r="I360" t="str">
            <v>220003183/PCBA-HN</v>
          </cell>
          <cell r="J360" t="str">
            <v>Nhóm 6</v>
          </cell>
          <cell r="K360" t="str">
            <v>Loại A</v>
          </cell>
          <cell r="L360">
            <v>1</v>
          </cell>
          <cell r="M360">
            <v>155000</v>
          </cell>
          <cell r="N360">
            <v>155000</v>
          </cell>
          <cell r="P360" t="str">
            <v>KKG-0417-00518</v>
          </cell>
          <cell r="Q360">
            <v>170000</v>
          </cell>
          <cell r="R360" t="str">
            <v>https://kekhaigiattbyt.moh.gov.vn/cong-khai-gia/KKG-0417-00518</v>
          </cell>
        </row>
        <row r="361">
          <cell r="D361" t="str">
            <v>Hoá chất cho Máy phân tích HbA1c HA-1000</v>
          </cell>
        </row>
        <row r="362">
          <cell r="C362" t="str">
            <v>557-101</v>
          </cell>
          <cell r="D362" t="str">
            <v>HbA1c Detection Kit</v>
          </cell>
          <cell r="E362" t="str">
            <v>MTI Diagnostics/ Đức</v>
          </cell>
          <cell r="F362" t="str">
            <v>2x25 test</v>
          </cell>
          <cell r="G362" t="str">
            <v xml:space="preserve">Thuốc thử HbA1c Detection Kit
Thành phần chính:
Latex: 0,1% hạt latex + đệm phosphate 20 mmol / L
Chất pha loãng: nước cất
Kháng huyết thanh: đệm phosphat 20 mmol / L, natri clorua 15,8g / L, kháng thể đơn dòng HbA1c của chuột 1,5mg / L, sheep anti mouse </v>
          </cell>
          <cell r="H362" t="str">
            <v>Hộp</v>
          </cell>
          <cell r="I362" t="str">
            <v>220000339/PCBB-HN
220003269/PCBB-HN</v>
          </cell>
          <cell r="J362" t="str">
            <v>Nhóm 3</v>
          </cell>
          <cell r="K362" t="str">
            <v>Loại B</v>
          </cell>
          <cell r="L362">
            <v>1</v>
          </cell>
          <cell r="M362">
            <v>3525000</v>
          </cell>
          <cell r="N362">
            <v>3525000</v>
          </cell>
          <cell r="P362" t="str">
            <v>KKG-0417-00045</v>
          </cell>
          <cell r="Q362">
            <v>3972211</v>
          </cell>
          <cell r="R362" t="str">
            <v>https://kekhaigiattbyt.moh.gov.vn/cong-khai-gia/KKG-0417-00045</v>
          </cell>
        </row>
        <row r="363">
          <cell r="C363" t="str">
            <v>557-105</v>
          </cell>
          <cell r="D363" t="str">
            <v xml:space="preserve">HbA1c control </v>
          </cell>
          <cell r="E363" t="str">
            <v>MTI Diagnostics/ Đức</v>
          </cell>
          <cell r="F363" t="str">
            <v>0.2ml</v>
          </cell>
          <cell r="G363" t="str">
            <v>Vật liệu kiểm soát chất lượng xét nghiệm định lượng HbA1c.
Tiêu chuẩn chất lượng ISO13485</v>
          </cell>
          <cell r="H363" t="str">
            <v>Lọ</v>
          </cell>
          <cell r="I363" t="str">
            <v>220000339/PCBB-HN
220003269/PCBB-HN</v>
          </cell>
          <cell r="J363" t="str">
            <v>Nhóm 3</v>
          </cell>
          <cell r="K363" t="str">
            <v>Loại B</v>
          </cell>
          <cell r="L363">
            <v>1</v>
          </cell>
          <cell r="M363">
            <v>750000</v>
          </cell>
          <cell r="N363">
            <v>750000</v>
          </cell>
          <cell r="P363" t="str">
            <v>KKG-0417-00046</v>
          </cell>
          <cell r="Q363">
            <v>1012838</v>
          </cell>
          <cell r="R363" t="str">
            <v>https://kekhaigiattbyt.moh.gov.vn/cong-khai-gia/KKG-0417-00046</v>
          </cell>
        </row>
        <row r="364">
          <cell r="C364" t="str">
            <v>557-102</v>
          </cell>
          <cell r="D364" t="str">
            <v>C-Reactive Protein Detection Kit</v>
          </cell>
          <cell r="E364" t="str">
            <v>MTI Diagnostics/ Đức</v>
          </cell>
          <cell r="F364" t="str">
            <v>2x25 test</v>
          </cell>
          <cell r="G364" t="str">
            <v>Thuốc thử C-Reactive Protein Detection Kit
Thành phần chính:
Dung dịch đệm: dung dịch đệm phosphate 20 mmol / L, natri clorua 15,8g / L
Antiserum: 3-hydroxymethyl aminomethane - axit hydrochloric (Tris - HCl) 20 mmol / L, kháng thể kháng CRP của thỏ với c</v>
          </cell>
          <cell r="H364" t="str">
            <v>Hộp</v>
          </cell>
          <cell r="I364" t="str">
            <v>220000977/PCBB-HN
220003269/PCBB-HN</v>
          </cell>
          <cell r="J364" t="str">
            <v>Nhóm 3</v>
          </cell>
          <cell r="K364" t="str">
            <v>Loại B</v>
          </cell>
          <cell r="L364">
            <v>1</v>
          </cell>
          <cell r="M364">
            <v>2450000</v>
          </cell>
          <cell r="N364">
            <v>2450000</v>
          </cell>
          <cell r="P364" t="str">
            <v>KKG-0417-00016</v>
          </cell>
          <cell r="Q364">
            <v>3244787</v>
          </cell>
          <cell r="R364" t="str">
            <v>https://kekhaigiattbyt.moh.gov.vn/cong-khai-gia/KKG-0417-00016</v>
          </cell>
        </row>
        <row r="365">
          <cell r="C365" t="str">
            <v>557-106</v>
          </cell>
          <cell r="D365" t="str">
            <v>CRP control</v>
          </cell>
          <cell r="E365" t="str">
            <v>MTI Diagnostics/ Đức</v>
          </cell>
          <cell r="F365" t="str">
            <v>0.2ml</v>
          </cell>
          <cell r="G365" t="str">
            <v>Chất chuẩn cho Thuốc thử chẩn đoán bệnh nhiễm khuẩn đường hô hấp.
Tiêu chuẩn chất lượng ISO13485</v>
          </cell>
          <cell r="H365" t="str">
            <v>Lọ</v>
          </cell>
          <cell r="I365" t="str">
            <v>220003269/PCBB-HN</v>
          </cell>
          <cell r="J365" t="str">
            <v>Nhóm 3</v>
          </cell>
          <cell r="K365" t="str">
            <v>Loại B</v>
          </cell>
          <cell r="L365">
            <v>1</v>
          </cell>
          <cell r="M365">
            <v>750000</v>
          </cell>
          <cell r="N365">
            <v>750000</v>
          </cell>
          <cell r="O365" t="str">
            <v>chưa</v>
          </cell>
          <cell r="P365" t="str">
            <v>KKG-0403-00006</v>
          </cell>
          <cell r="Q365">
            <v>997548</v>
          </cell>
          <cell r="R365" t="str">
            <v>https://kekhaigiattbyt.moh.gov.vn/cong-khai-gia/KKG-0403-00006</v>
          </cell>
        </row>
        <row r="366">
          <cell r="C366" t="str">
            <v>557-103</v>
          </cell>
          <cell r="D366" t="str">
            <v>ASO Detection Kit</v>
          </cell>
          <cell r="E366" t="str">
            <v>MTI Diagnostics/ Đức</v>
          </cell>
          <cell r="F366" t="str">
            <v>2x25 test</v>
          </cell>
          <cell r="G366" t="str">
            <v>Thuốc thử ASO POC kit
Thành phần chính:
Dung dịch đệm: dung dịch đệm phosphate 20 mmol / L, natri clorua 15,8g / L
Antiserum: 3-hydroxymethyl aminomethane-hydrochloric acid (Tris - HCl) 20 mmol / L, kháng thể kháng ASO của con người kết hợp với các hạt la</v>
          </cell>
          <cell r="H366" t="str">
            <v>Hộp</v>
          </cell>
          <cell r="I366" t="str">
            <v>220003269/PCBB-HN</v>
          </cell>
          <cell r="J366" t="str">
            <v>Nhóm 3</v>
          </cell>
          <cell r="K366" t="str">
            <v>Loại B</v>
          </cell>
          <cell r="L366">
            <v>1</v>
          </cell>
          <cell r="M366">
            <v>2450000</v>
          </cell>
          <cell r="N366">
            <v>2450000</v>
          </cell>
          <cell r="O366" t="str">
            <v>chưa</v>
          </cell>
          <cell r="P366" t="str">
            <v>KKG-0403-00003</v>
          </cell>
          <cell r="Q366">
            <v>3166698</v>
          </cell>
          <cell r="R366" t="str">
            <v>https://kekhaigiattbyt.moh.gov.vn/cong-khai-gia/KKG-0403-00003</v>
          </cell>
        </row>
        <row r="367">
          <cell r="C367" t="str">
            <v>557-107</v>
          </cell>
          <cell r="D367" t="str">
            <v>ASO control</v>
          </cell>
          <cell r="E367" t="str">
            <v>MTI Diagnostics/ Đức</v>
          </cell>
          <cell r="F367" t="str">
            <v>0.2ml</v>
          </cell>
          <cell r="G367" t="str">
            <v>Chất chuẩn cho Thuốc thử chẩn đoán bệnh viêm khớp.
Tiêu chuẩn chất lượng ISO13485</v>
          </cell>
          <cell r="H367" t="str">
            <v>Lọ</v>
          </cell>
          <cell r="I367" t="str">
            <v>220003269/PCBB-HN</v>
          </cell>
          <cell r="J367" t="str">
            <v>Nhóm 3</v>
          </cell>
          <cell r="K367" t="str">
            <v>Loại B</v>
          </cell>
          <cell r="L367">
            <v>1</v>
          </cell>
          <cell r="M367">
            <v>750000</v>
          </cell>
          <cell r="N367">
            <v>750000</v>
          </cell>
          <cell r="O367" t="str">
            <v>chưa</v>
          </cell>
          <cell r="P367" t="str">
            <v>KKG-0403-00007</v>
          </cell>
          <cell r="Q367">
            <v>997548</v>
          </cell>
          <cell r="R367" t="str">
            <v>https://kekhaigiattbyt.moh.gov.vn/cong-khai-gia/KKG-0403-00007</v>
          </cell>
        </row>
        <row r="368">
          <cell r="C368" t="str">
            <v>557-104
(Bị trùng mã)</v>
          </cell>
          <cell r="D368" t="str">
            <v>RF Detection Kit</v>
          </cell>
          <cell r="E368" t="str">
            <v>MTI Diagnostics/ Đức</v>
          </cell>
          <cell r="F368" t="str">
            <v>2x25 test</v>
          </cell>
          <cell r="G368" t="str">
            <v>Thuốc thử RF POC kit
Thành phần chính:
Dung dịch đệm: dung dịch đệm phosphate 20 mmol / L, natri clorua 15,8g / L
3.2 Antiserum: 3-hydroxymethyl aminomethane - axit hydrochloric (Tris - HCl) 20 mmol / L, các hạt latex kết hợp với globulin 1,5g / L của con</v>
          </cell>
          <cell r="H368" t="str">
            <v>Hộp</v>
          </cell>
          <cell r="I368" t="str">
            <v>220000438/PCBB-HN
220003269/PCBB-HN</v>
          </cell>
          <cell r="J368" t="str">
            <v>Nhóm 3</v>
          </cell>
          <cell r="K368" t="str">
            <v>Loại B</v>
          </cell>
          <cell r="L368">
            <v>1</v>
          </cell>
          <cell r="M368">
            <v>2450000</v>
          </cell>
          <cell r="N368">
            <v>2450000</v>
          </cell>
          <cell r="O368" t="str">
            <v>chưa</v>
          </cell>
          <cell r="P368" t="str">
            <v>KKG-0403-00004</v>
          </cell>
          <cell r="Q368">
            <v>3166698</v>
          </cell>
          <cell r="R368" t="str">
            <v>https://kekhaigiattbyt.moh.gov.vn/cong-khai-gia/KKG-0403-00004</v>
          </cell>
        </row>
        <row r="369">
          <cell r="C369" t="str">
            <v>557-108</v>
          </cell>
          <cell r="D369" t="str">
            <v>RF control</v>
          </cell>
          <cell r="E369" t="str">
            <v>MTI Diagnostics/ Đức</v>
          </cell>
          <cell r="F369" t="str">
            <v>0.2ml</v>
          </cell>
          <cell r="G369" t="str">
            <v>Thuốc thử RF control POC Kit
Tiêu chuẩn chất lượng ISO13485</v>
          </cell>
          <cell r="H369" t="str">
            <v>Lọ</v>
          </cell>
          <cell r="I369" t="str">
            <v>220003269/PCBB-HN</v>
          </cell>
          <cell r="J369" t="str">
            <v>Nhóm 3</v>
          </cell>
          <cell r="K369" t="str">
            <v>Loại B</v>
          </cell>
          <cell r="L369">
            <v>1</v>
          </cell>
          <cell r="M369">
            <v>750000</v>
          </cell>
          <cell r="N369">
            <v>750000</v>
          </cell>
          <cell r="O369" t="str">
            <v>chưa</v>
          </cell>
          <cell r="P369" t="str">
            <v>KKG-0403-00008</v>
          </cell>
          <cell r="Q369">
            <v>997548</v>
          </cell>
          <cell r="R369" t="str">
            <v>https://kekhaigiattbyt.moh.gov.vn/cong-khai-gia/KKG-0403-00008</v>
          </cell>
        </row>
        <row r="370">
          <cell r="C370" t="str">
            <v>315-506</v>
          </cell>
          <cell r="D370" t="str">
            <v>D-Dimer Kit</v>
          </cell>
          <cell r="E370" t="str">
            <v>MTI Diagnostics/ Đức</v>
          </cell>
          <cell r="F370" t="str">
            <v>2x25 test</v>
          </cell>
          <cell r="H370" t="str">
            <v>Hộp</v>
          </cell>
          <cell r="J370" t="str">
            <v>Nhóm 3</v>
          </cell>
          <cell r="K370" t="str">
            <v>Loại B</v>
          </cell>
          <cell r="L370">
            <v>1</v>
          </cell>
          <cell r="M370">
            <v>5640000</v>
          </cell>
          <cell r="N370">
            <v>5640000</v>
          </cell>
        </row>
        <row r="371">
          <cell r="C371" t="str">
            <v>315-508V5</v>
          </cell>
          <cell r="D371" t="str">
            <v>D-Dimer control</v>
          </cell>
          <cell r="E371" t="str">
            <v>MTI Diagnostics/ Đức</v>
          </cell>
          <cell r="F371" t="str">
            <v>0.2ml</v>
          </cell>
          <cell r="H371" t="str">
            <v>Lọ</v>
          </cell>
          <cell r="J371" t="str">
            <v>Nhóm 3</v>
          </cell>
          <cell r="K371" t="str">
            <v>Loại B</v>
          </cell>
          <cell r="L371">
            <v>1</v>
          </cell>
          <cell r="M371">
            <v>750000</v>
          </cell>
          <cell r="N371">
            <v>750000</v>
          </cell>
        </row>
        <row r="372">
          <cell r="C372" t="str">
            <v>557B-182V3</v>
          </cell>
          <cell r="D372" t="str">
            <v>SAA Kit</v>
          </cell>
          <cell r="E372" t="str">
            <v>MTI Diagnostics/ Đức</v>
          </cell>
          <cell r="F372" t="str">
            <v>2x25 test</v>
          </cell>
          <cell r="H372" t="str">
            <v>Hộp</v>
          </cell>
          <cell r="J372" t="str">
            <v>Nhóm 3</v>
          </cell>
          <cell r="K372" t="str">
            <v>Loại B</v>
          </cell>
          <cell r="L372">
            <v>1</v>
          </cell>
          <cell r="M372">
            <v>6697500</v>
          </cell>
          <cell r="N372">
            <v>6697500</v>
          </cell>
        </row>
        <row r="373">
          <cell r="C373" t="str">
            <v>557B-184V</v>
          </cell>
          <cell r="D373" t="str">
            <v>SAA control</v>
          </cell>
          <cell r="E373" t="str">
            <v>MTI Diagnostics/ Đức</v>
          </cell>
          <cell r="F373" t="str">
            <v>0.2ml</v>
          </cell>
          <cell r="H373" t="str">
            <v>Lọ</v>
          </cell>
          <cell r="J373" t="str">
            <v>Nhóm 3</v>
          </cell>
          <cell r="K373" t="str">
            <v>Loại B</v>
          </cell>
          <cell r="L373">
            <v>1</v>
          </cell>
          <cell r="M373">
            <v>750000</v>
          </cell>
          <cell r="N373">
            <v>750000</v>
          </cell>
        </row>
        <row r="374">
          <cell r="C374" t="str">
            <v>557B-001V3</v>
          </cell>
          <cell r="D374" t="str">
            <v>mALB Kit</v>
          </cell>
          <cell r="E374" t="str">
            <v>MTI Diagnostics/ Đức</v>
          </cell>
          <cell r="F374" t="str">
            <v>2x25 test</v>
          </cell>
          <cell r="H374" t="str">
            <v>Hộp</v>
          </cell>
          <cell r="J374" t="str">
            <v>Nhóm 3</v>
          </cell>
          <cell r="K374" t="str">
            <v>Loại B</v>
          </cell>
          <cell r="L374">
            <v>1</v>
          </cell>
          <cell r="M374">
            <v>2467500</v>
          </cell>
          <cell r="N374">
            <v>2467500</v>
          </cell>
        </row>
        <row r="375">
          <cell r="C375" t="str">
            <v>557B-003V</v>
          </cell>
          <cell r="D375" t="str">
            <v>mALB control</v>
          </cell>
          <cell r="E375" t="str">
            <v>MTI Diagnostics/ Đức</v>
          </cell>
          <cell r="F375" t="str">
            <v>0.2ml</v>
          </cell>
          <cell r="H375" t="str">
            <v>Lọ</v>
          </cell>
          <cell r="J375" t="str">
            <v>Nhóm 3</v>
          </cell>
          <cell r="K375" t="str">
            <v>Loại B</v>
          </cell>
          <cell r="L375">
            <v>1</v>
          </cell>
          <cell r="M375">
            <v>750000</v>
          </cell>
          <cell r="N375">
            <v>750000</v>
          </cell>
        </row>
        <row r="376">
          <cell r="C376" t="str">
            <v>557B-066V</v>
          </cell>
          <cell r="D376" t="str">
            <v>CYS-C Kit</v>
          </cell>
          <cell r="E376" t="str">
            <v>MTI Diagnostics/ Đức</v>
          </cell>
          <cell r="F376" t="str">
            <v>2x25 test</v>
          </cell>
          <cell r="H376" t="str">
            <v>Hộp</v>
          </cell>
          <cell r="J376" t="str">
            <v>Nhóm 3</v>
          </cell>
          <cell r="K376" t="str">
            <v>Loại B</v>
          </cell>
          <cell r="L376">
            <v>1</v>
          </cell>
          <cell r="M376">
            <v>3172500</v>
          </cell>
          <cell r="N376">
            <v>3172500</v>
          </cell>
        </row>
        <row r="377">
          <cell r="C377" t="str">
            <v>557B-068V</v>
          </cell>
          <cell r="D377" t="str">
            <v>CYS-C control</v>
          </cell>
          <cell r="E377" t="str">
            <v>MTI Diagnostics/ Đức</v>
          </cell>
          <cell r="F377" t="str">
            <v>0.2ml</v>
          </cell>
          <cell r="H377" t="str">
            <v>Lọ</v>
          </cell>
          <cell r="J377" t="str">
            <v>Nhóm 3</v>
          </cell>
          <cell r="K377" t="str">
            <v>Loại B</v>
          </cell>
          <cell r="L377">
            <v>1</v>
          </cell>
          <cell r="M377">
            <v>750000</v>
          </cell>
          <cell r="N377">
            <v>750000</v>
          </cell>
        </row>
        <row r="378">
          <cell r="C378" t="str">
            <v>602S-054V</v>
          </cell>
          <cell r="D378" t="str">
            <v>β2-MG Kit</v>
          </cell>
          <cell r="E378" t="str">
            <v>MTI Diagnostics/ Đức</v>
          </cell>
          <cell r="F378" t="str">
            <v>2x25 test</v>
          </cell>
          <cell r="H378" t="str">
            <v>Hộp</v>
          </cell>
          <cell r="J378" t="str">
            <v>Nhóm 3</v>
          </cell>
          <cell r="K378" t="str">
            <v>Loại B</v>
          </cell>
          <cell r="L378">
            <v>1</v>
          </cell>
          <cell r="M378">
            <v>5076000</v>
          </cell>
          <cell r="N378">
            <v>5076000</v>
          </cell>
        </row>
        <row r="379">
          <cell r="C379" t="str">
            <v>557B-036V3</v>
          </cell>
          <cell r="D379" t="str">
            <v>β2-MG control</v>
          </cell>
          <cell r="E379" t="str">
            <v>MTI Diagnostics/ Đức</v>
          </cell>
          <cell r="F379" t="str">
            <v>0.2ml</v>
          </cell>
          <cell r="H379" t="str">
            <v>Lọ</v>
          </cell>
          <cell r="J379" t="str">
            <v>Nhóm 3</v>
          </cell>
          <cell r="K379" t="str">
            <v>Loại B</v>
          </cell>
          <cell r="L379">
            <v>1</v>
          </cell>
          <cell r="M379">
            <v>750000</v>
          </cell>
          <cell r="N379">
            <v>750000</v>
          </cell>
        </row>
        <row r="380">
          <cell r="C380" t="str">
            <v>557B-145V3</v>
          </cell>
          <cell r="D380" t="str">
            <v>NGAL Kit</v>
          </cell>
          <cell r="E380" t="str">
            <v>MTI Diagnostics/ Đức</v>
          </cell>
          <cell r="F380" t="str">
            <v>2x25 test</v>
          </cell>
          <cell r="H380" t="str">
            <v>Hộp</v>
          </cell>
          <cell r="J380" t="str">
            <v>Nhóm 3</v>
          </cell>
          <cell r="K380" t="str">
            <v>Loại B</v>
          </cell>
          <cell r="L380">
            <v>1</v>
          </cell>
          <cell r="M380">
            <v>6697500</v>
          </cell>
          <cell r="N380">
            <v>6697500</v>
          </cell>
        </row>
        <row r="381">
          <cell r="C381" t="str">
            <v>557B-147V</v>
          </cell>
          <cell r="D381" t="str">
            <v>NGAL control</v>
          </cell>
          <cell r="E381" t="str">
            <v>MTI Diagnostics/ Đức</v>
          </cell>
          <cell r="F381" t="str">
            <v>0.2ml</v>
          </cell>
          <cell r="H381" t="str">
            <v>Lọ</v>
          </cell>
          <cell r="J381" t="str">
            <v>Nhóm 3</v>
          </cell>
          <cell r="K381" t="str">
            <v>Loại B</v>
          </cell>
          <cell r="L381">
            <v>1</v>
          </cell>
          <cell r="M381">
            <v>750000</v>
          </cell>
          <cell r="N381">
            <v>750000</v>
          </cell>
        </row>
        <row r="382">
          <cell r="C382" t="str">
            <v>557B-176V3</v>
          </cell>
          <cell r="D382" t="str">
            <v>RBP Kit</v>
          </cell>
          <cell r="E382" t="str">
            <v>MTI Diagnostics/ Đức</v>
          </cell>
          <cell r="F382" t="str">
            <v>2x25 test</v>
          </cell>
          <cell r="H382" t="str">
            <v>Hộp</v>
          </cell>
          <cell r="J382" t="str">
            <v>Nhóm 3</v>
          </cell>
          <cell r="K382" t="str">
            <v>Loại B</v>
          </cell>
          <cell r="L382">
            <v>1</v>
          </cell>
          <cell r="M382">
            <v>4794000</v>
          </cell>
          <cell r="N382">
            <v>4794000</v>
          </cell>
        </row>
        <row r="383">
          <cell r="C383" t="str">
            <v>557B-178V</v>
          </cell>
          <cell r="D383" t="str">
            <v>RBP control</v>
          </cell>
          <cell r="E383" t="str">
            <v>MTI Diagnostics/ Đức</v>
          </cell>
          <cell r="F383" t="str">
            <v>0.2ml</v>
          </cell>
          <cell r="H383" t="str">
            <v>Lọ</v>
          </cell>
          <cell r="J383" t="str">
            <v>Nhóm 3</v>
          </cell>
          <cell r="K383" t="str">
            <v>Loại B</v>
          </cell>
          <cell r="L383">
            <v>1</v>
          </cell>
          <cell r="M383">
            <v>750000</v>
          </cell>
          <cell r="N383">
            <v>750000</v>
          </cell>
        </row>
        <row r="384">
          <cell r="C384" t="str">
            <v>557B-041V</v>
          </cell>
          <cell r="D384" t="str">
            <v>CCP Kit</v>
          </cell>
          <cell r="E384" t="str">
            <v>MTI Diagnostics/ Đức</v>
          </cell>
          <cell r="F384" t="str">
            <v>2x25 test</v>
          </cell>
          <cell r="H384" t="str">
            <v>Hộp</v>
          </cell>
          <cell r="J384" t="str">
            <v>Nhóm 3</v>
          </cell>
          <cell r="K384" t="str">
            <v>Loại B</v>
          </cell>
          <cell r="L384">
            <v>1</v>
          </cell>
          <cell r="M384">
            <v>11280000</v>
          </cell>
          <cell r="N384">
            <v>11280000</v>
          </cell>
        </row>
        <row r="385">
          <cell r="C385" t="str">
            <v>557B-043V</v>
          </cell>
          <cell r="D385" t="str">
            <v>CCP control</v>
          </cell>
          <cell r="E385" t="str">
            <v>MTI Diagnostics/ Đức</v>
          </cell>
          <cell r="F385" t="str">
            <v>0.2ml</v>
          </cell>
          <cell r="H385" t="str">
            <v>Lọ</v>
          </cell>
          <cell r="J385" t="str">
            <v>Nhóm 3</v>
          </cell>
          <cell r="K385" t="str">
            <v>Loại B</v>
          </cell>
          <cell r="L385">
            <v>1</v>
          </cell>
          <cell r="M385">
            <v>750000</v>
          </cell>
          <cell r="N385">
            <v>750000</v>
          </cell>
        </row>
        <row r="386">
          <cell r="C386" t="str">
            <v>557B-097V3</v>
          </cell>
          <cell r="D386" t="str">
            <v>IgA Kit</v>
          </cell>
          <cell r="E386" t="str">
            <v>MTI Diagnostics/ Đức</v>
          </cell>
          <cell r="F386" t="str">
            <v>2x25 test</v>
          </cell>
          <cell r="H386" t="str">
            <v>Hộp</v>
          </cell>
          <cell r="J386" t="str">
            <v>Nhóm 3</v>
          </cell>
          <cell r="K386" t="str">
            <v>Loại B</v>
          </cell>
          <cell r="L386">
            <v>1</v>
          </cell>
          <cell r="M386">
            <v>2450000</v>
          </cell>
          <cell r="N386">
            <v>2450000</v>
          </cell>
        </row>
        <row r="387">
          <cell r="C387" t="str">
            <v>557B-099V</v>
          </cell>
          <cell r="D387" t="str">
            <v>IgA control</v>
          </cell>
          <cell r="E387" t="str">
            <v>MTI Diagnostics/ Đức</v>
          </cell>
          <cell r="F387" t="str">
            <v>0.2ml</v>
          </cell>
          <cell r="H387" t="str">
            <v>Lọ</v>
          </cell>
          <cell r="J387" t="str">
            <v>Nhóm 3</v>
          </cell>
          <cell r="K387" t="str">
            <v>Loại B</v>
          </cell>
          <cell r="L387">
            <v>1</v>
          </cell>
          <cell r="M387">
            <v>750000</v>
          </cell>
          <cell r="N387">
            <v>750000</v>
          </cell>
        </row>
        <row r="388">
          <cell r="C388" t="str">
            <v>557B-103V3</v>
          </cell>
          <cell r="D388" t="str">
            <v>IgM Kit</v>
          </cell>
          <cell r="E388" t="str">
            <v>MTI Diagnostics/ Đức</v>
          </cell>
          <cell r="F388" t="str">
            <v>2x25 test</v>
          </cell>
          <cell r="H388" t="str">
            <v>Hộp</v>
          </cell>
          <cell r="J388" t="str">
            <v>Nhóm 3</v>
          </cell>
          <cell r="K388" t="str">
            <v>Loại B</v>
          </cell>
          <cell r="L388">
            <v>1</v>
          </cell>
          <cell r="M388">
            <v>2450000</v>
          </cell>
          <cell r="N388">
            <v>2450000</v>
          </cell>
        </row>
        <row r="389">
          <cell r="C389" t="str">
            <v>557B-105V</v>
          </cell>
          <cell r="D389" t="str">
            <v>IgM control</v>
          </cell>
          <cell r="E389" t="str">
            <v>MTI Diagnostics/ Đức</v>
          </cell>
          <cell r="F389" t="str">
            <v>0.2ml</v>
          </cell>
          <cell r="H389" t="str">
            <v>Lọ</v>
          </cell>
          <cell r="J389" t="str">
            <v>Nhóm 3</v>
          </cell>
          <cell r="K389" t="str">
            <v>Loại B</v>
          </cell>
          <cell r="L389">
            <v>1</v>
          </cell>
          <cell r="M389">
            <v>750000</v>
          </cell>
          <cell r="N389">
            <v>750000</v>
          </cell>
        </row>
        <row r="390">
          <cell r="C390" t="str">
            <v>557B-100V3</v>
          </cell>
          <cell r="D390" t="str">
            <v>IgG Kit</v>
          </cell>
          <cell r="E390" t="str">
            <v>MTI Diagnostics/ Đức</v>
          </cell>
          <cell r="F390" t="str">
            <v>2x25 test</v>
          </cell>
          <cell r="H390" t="str">
            <v>Hộp</v>
          </cell>
          <cell r="J390" t="str">
            <v>Nhóm 3</v>
          </cell>
          <cell r="K390" t="str">
            <v>Loại B</v>
          </cell>
          <cell r="L390">
            <v>1</v>
          </cell>
          <cell r="M390">
            <v>2450000</v>
          </cell>
          <cell r="N390">
            <v>2450000</v>
          </cell>
        </row>
        <row r="391">
          <cell r="C391" t="str">
            <v>557B-102V</v>
          </cell>
          <cell r="D391" t="str">
            <v>IgG control</v>
          </cell>
          <cell r="E391" t="str">
            <v>MTI Diagnostics/ Đức</v>
          </cell>
          <cell r="F391" t="str">
            <v>0.2ml</v>
          </cell>
          <cell r="H391" t="str">
            <v>Lọ</v>
          </cell>
          <cell r="J391" t="str">
            <v>Nhóm 3</v>
          </cell>
          <cell r="K391" t="str">
            <v>Loại B</v>
          </cell>
          <cell r="L391">
            <v>1</v>
          </cell>
          <cell r="M391">
            <v>750000</v>
          </cell>
          <cell r="N391">
            <v>750000</v>
          </cell>
        </row>
        <row r="392">
          <cell r="C392" t="str">
            <v>-</v>
          </cell>
          <cell r="D392" t="str">
            <v>C3 Kit</v>
          </cell>
          <cell r="E392" t="str">
            <v>MTI Diagnostics/ Đức</v>
          </cell>
          <cell r="F392" t="str">
            <v>2x25 test</v>
          </cell>
          <cell r="H392" t="str">
            <v>Hộp</v>
          </cell>
          <cell r="J392" t="str">
            <v>Nhóm 3</v>
          </cell>
          <cell r="K392" t="str">
            <v>Loại B</v>
          </cell>
          <cell r="L392">
            <v>1</v>
          </cell>
          <cell r="M392">
            <v>2450000</v>
          </cell>
          <cell r="N392">
            <v>2450000</v>
          </cell>
        </row>
        <row r="393">
          <cell r="C393" t="str">
            <v>-</v>
          </cell>
          <cell r="D393" t="str">
            <v>C3 control</v>
          </cell>
          <cell r="E393" t="str">
            <v>MTI Diagnostics/ Đức</v>
          </cell>
          <cell r="F393" t="str">
            <v>0.2ml</v>
          </cell>
          <cell r="H393" t="str">
            <v>Lọ</v>
          </cell>
          <cell r="J393" t="str">
            <v>Nhóm 3</v>
          </cell>
          <cell r="K393" t="str">
            <v>Loại B</v>
          </cell>
          <cell r="L393">
            <v>1</v>
          </cell>
          <cell r="M393">
            <v>750000</v>
          </cell>
          <cell r="N393">
            <v>750000</v>
          </cell>
        </row>
        <row r="394">
          <cell r="C394" t="str">
            <v>-</v>
          </cell>
          <cell r="D394" t="str">
            <v>C4 Kit</v>
          </cell>
          <cell r="E394" t="str">
            <v>MTI Diagnostics/ Đức</v>
          </cell>
          <cell r="F394" t="str">
            <v>2x25 test</v>
          </cell>
          <cell r="H394" t="str">
            <v>Hộp</v>
          </cell>
          <cell r="J394" t="str">
            <v>Nhóm 3</v>
          </cell>
          <cell r="K394" t="str">
            <v>Loại B</v>
          </cell>
          <cell r="L394">
            <v>1</v>
          </cell>
          <cell r="M394">
            <v>2450000</v>
          </cell>
          <cell r="N394">
            <v>2450000</v>
          </cell>
        </row>
        <row r="395">
          <cell r="C395" t="str">
            <v>-</v>
          </cell>
          <cell r="D395" t="str">
            <v>C4 control</v>
          </cell>
          <cell r="E395" t="str">
            <v>MTI Diagnostics/ Đức</v>
          </cell>
          <cell r="F395" t="str">
            <v>0.2ml</v>
          </cell>
          <cell r="H395" t="str">
            <v>Lọ</v>
          </cell>
          <cell r="J395" t="str">
            <v>Nhóm 3</v>
          </cell>
          <cell r="K395" t="str">
            <v>Loại B</v>
          </cell>
          <cell r="L395">
            <v>1</v>
          </cell>
          <cell r="M395">
            <v>750000</v>
          </cell>
          <cell r="N395">
            <v>750000</v>
          </cell>
        </row>
        <row r="396">
          <cell r="C396" t="str">
            <v>315-611</v>
          </cell>
          <cell r="D396" t="str">
            <v>FDP Kit</v>
          </cell>
          <cell r="E396" t="str">
            <v>MTI Diagnostics/ Đức</v>
          </cell>
          <cell r="F396" t="str">
            <v>2x25 test</v>
          </cell>
          <cell r="H396" t="str">
            <v>Hộp</v>
          </cell>
          <cell r="J396" t="str">
            <v>Nhóm 3</v>
          </cell>
          <cell r="K396" t="str">
            <v>Loại B</v>
          </cell>
          <cell r="L396">
            <v>1</v>
          </cell>
          <cell r="M396">
            <v>7050000</v>
          </cell>
          <cell r="N396">
            <v>7050000</v>
          </cell>
        </row>
        <row r="397">
          <cell r="C397" t="str">
            <v>557B-073</v>
          </cell>
          <cell r="D397" t="str">
            <v>FDP Control</v>
          </cell>
          <cell r="E397" t="str">
            <v>MTI Diagnostics/ Đức</v>
          </cell>
          <cell r="F397" t="str">
            <v>0.2ml</v>
          </cell>
          <cell r="H397" t="str">
            <v>Lọ</v>
          </cell>
          <cell r="J397" t="str">
            <v>Nhóm 3</v>
          </cell>
          <cell r="K397" t="str">
            <v>Loại B</v>
          </cell>
          <cell r="L397">
            <v>1</v>
          </cell>
          <cell r="M397">
            <v>750000</v>
          </cell>
          <cell r="N397">
            <v>750000</v>
          </cell>
        </row>
        <row r="398">
          <cell r="C398" t="str">
            <v>557B-158V</v>
          </cell>
          <cell r="D398" t="str">
            <v>PGI Kit</v>
          </cell>
          <cell r="E398" t="str">
            <v>MTI Diagnostics/ Đức</v>
          </cell>
          <cell r="F398" t="str">
            <v>2x25 test</v>
          </cell>
          <cell r="H398" t="str">
            <v>Hộp</v>
          </cell>
          <cell r="J398" t="str">
            <v>Nhóm 3</v>
          </cell>
          <cell r="K398" t="str">
            <v>Loại B</v>
          </cell>
          <cell r="L398">
            <v>1</v>
          </cell>
          <cell r="M398">
            <v>12100000</v>
          </cell>
          <cell r="N398">
            <v>12100000</v>
          </cell>
        </row>
        <row r="399">
          <cell r="C399" t="str">
            <v>557B-160V</v>
          </cell>
          <cell r="D399" t="str">
            <v>PGI control</v>
          </cell>
          <cell r="E399" t="str">
            <v>MTI Diagnostics/ Đức</v>
          </cell>
          <cell r="F399" t="str">
            <v>0.2ml</v>
          </cell>
          <cell r="H399" t="str">
            <v>Lọ</v>
          </cell>
          <cell r="J399" t="str">
            <v>Nhóm 3</v>
          </cell>
          <cell r="K399" t="str">
            <v>Loại B</v>
          </cell>
          <cell r="L399">
            <v>1</v>
          </cell>
          <cell r="M399">
            <v>750000</v>
          </cell>
          <cell r="N399">
            <v>750000</v>
          </cell>
        </row>
        <row r="400">
          <cell r="C400" t="str">
            <v>557B-161V</v>
          </cell>
          <cell r="D400" t="str">
            <v>PGII Kit</v>
          </cell>
          <cell r="E400" t="str">
            <v>MTI Diagnostics/ Đức</v>
          </cell>
          <cell r="F400" t="str">
            <v>2x25 test</v>
          </cell>
          <cell r="H400" t="str">
            <v>Hộp</v>
          </cell>
          <cell r="J400" t="str">
            <v>Nhóm 3</v>
          </cell>
          <cell r="K400" t="str">
            <v>Loại B</v>
          </cell>
          <cell r="L400">
            <v>1</v>
          </cell>
          <cell r="M400">
            <v>12100000</v>
          </cell>
          <cell r="N400">
            <v>12100000</v>
          </cell>
        </row>
        <row r="401">
          <cell r="C401" t="str">
            <v>557B-163V</v>
          </cell>
          <cell r="D401" t="str">
            <v>PGII control</v>
          </cell>
          <cell r="E401" t="str">
            <v>MTI Diagnostics/ Đức</v>
          </cell>
          <cell r="F401" t="str">
            <v>0.2ml</v>
          </cell>
          <cell r="H401" t="str">
            <v>Lọ</v>
          </cell>
          <cell r="J401" t="str">
            <v>Nhóm 3</v>
          </cell>
          <cell r="K401" t="str">
            <v>Loại B</v>
          </cell>
          <cell r="L401">
            <v>1</v>
          </cell>
          <cell r="M401">
            <v>750000</v>
          </cell>
          <cell r="N401">
            <v>750000</v>
          </cell>
        </row>
        <row r="402">
          <cell r="C402" t="str">
            <v>315-614V1</v>
          </cell>
          <cell r="D402" t="str">
            <v>Cuvette for  Hemoglobin A1c analyzer</v>
          </cell>
          <cell r="E402" t="str">
            <v>MTI Diagnostics/ Đức</v>
          </cell>
          <cell r="F402" t="str">
            <v>100 cái/ hộp</v>
          </cell>
          <cell r="G402" t="str">
            <v>Cuvette phản ứng cho máy HbA1c
Tiêu chuẩn chất lượng ISO 13485:2016</v>
          </cell>
          <cell r="H402" t="str">
            <v>Hộp</v>
          </cell>
          <cell r="I402" t="str">
            <v>210000679/PCBA-HN</v>
          </cell>
          <cell r="J402" t="str">
            <v>Nhóm 3</v>
          </cell>
          <cell r="K402" t="str">
            <v>Loại A</v>
          </cell>
          <cell r="L402">
            <v>1</v>
          </cell>
          <cell r="M402">
            <v>750000</v>
          </cell>
          <cell r="N402">
            <v>750000</v>
          </cell>
          <cell r="P402" t="str">
            <v>KKG-0417-00118</v>
          </cell>
          <cell r="Q402">
            <v>1010312</v>
          </cell>
          <cell r="R402" t="str">
            <v>https://kekhaigiattbyt.moh.gov.vn/cong-khai-gia/KKG-0417-00118</v>
          </cell>
        </row>
        <row r="403">
          <cell r="D403" t="str">
            <v>Hoá chất cho Máy phân tích miễn dịch tự động Auto IA500</v>
          </cell>
        </row>
        <row r="404">
          <cell r="C404" t="str">
            <v>-</v>
          </cell>
          <cell r="D404" t="str">
            <v>HbA1c</v>
          </cell>
          <cell r="E404" t="str">
            <v>MTI Diagnostics/ Đức</v>
          </cell>
          <cell r="F404" t="str">
            <v>50 test</v>
          </cell>
          <cell r="H404" t="str">
            <v>Hộp</v>
          </cell>
          <cell r="J404" t="str">
            <v>Nhóm 3</v>
          </cell>
          <cell r="K404" t="str">
            <v>Loại B</v>
          </cell>
          <cell r="L404">
            <v>1</v>
          </cell>
          <cell r="M404">
            <v>3525000</v>
          </cell>
          <cell r="N404">
            <v>3525000</v>
          </cell>
        </row>
        <row r="405">
          <cell r="C405" t="str">
            <v>-</v>
          </cell>
          <cell r="D405" t="str">
            <v>QC for HbA1c normal</v>
          </cell>
          <cell r="E405" t="str">
            <v>MTI Diagnostics/ Đức</v>
          </cell>
          <cell r="F405" t="str">
            <v>2*0.5 ml</v>
          </cell>
          <cell r="H405" t="str">
            <v>Hộp</v>
          </cell>
          <cell r="J405" t="str">
            <v>Nhóm 3</v>
          </cell>
          <cell r="K405" t="str">
            <v>Loại B</v>
          </cell>
          <cell r="L405">
            <v>1</v>
          </cell>
          <cell r="M405">
            <v>2820000</v>
          </cell>
          <cell r="N405">
            <v>2820000</v>
          </cell>
        </row>
        <row r="406">
          <cell r="C406" t="str">
            <v>-</v>
          </cell>
          <cell r="D406" t="str">
            <v>QC for HbA1c high</v>
          </cell>
          <cell r="E406" t="str">
            <v>MTI Diagnostics/ Đức</v>
          </cell>
          <cell r="F406" t="str">
            <v>2*0.5 ml</v>
          </cell>
          <cell r="H406" t="str">
            <v>Hộp</v>
          </cell>
          <cell r="J406" t="str">
            <v>Nhóm 3</v>
          </cell>
          <cell r="K406" t="str">
            <v>Loại B</v>
          </cell>
          <cell r="L406">
            <v>1</v>
          </cell>
          <cell r="M406">
            <v>2820000</v>
          </cell>
          <cell r="N406">
            <v>2820000</v>
          </cell>
        </row>
        <row r="407">
          <cell r="C407" t="str">
            <v>-</v>
          </cell>
          <cell r="D407" t="str">
            <v>HS-CRP</v>
          </cell>
          <cell r="E407" t="str">
            <v>MTI Diagnostics/ Đức</v>
          </cell>
          <cell r="F407" t="str">
            <v>50 test</v>
          </cell>
          <cell r="H407" t="str">
            <v>Hộp</v>
          </cell>
          <cell r="J407" t="str">
            <v>Nhóm 3</v>
          </cell>
          <cell r="K407" t="str">
            <v>Loại B</v>
          </cell>
          <cell r="L407">
            <v>1</v>
          </cell>
          <cell r="M407">
            <v>2420000</v>
          </cell>
          <cell r="N407">
            <v>2420000</v>
          </cell>
        </row>
        <row r="408">
          <cell r="C408" t="str">
            <v>-</v>
          </cell>
          <cell r="D408" t="str">
            <v>QC for HS-CRP normal</v>
          </cell>
          <cell r="E408" t="str">
            <v>MTI Diagnostics/ Đức</v>
          </cell>
          <cell r="F408" t="str">
            <v>2*0.2 ml</v>
          </cell>
          <cell r="H408" t="str">
            <v>Hộp</v>
          </cell>
          <cell r="J408" t="str">
            <v>Nhóm 3</v>
          </cell>
          <cell r="K408" t="str">
            <v>Loại B</v>
          </cell>
          <cell r="L408">
            <v>1</v>
          </cell>
          <cell r="M408">
            <v>1100000</v>
          </cell>
          <cell r="N408">
            <v>1100000</v>
          </cell>
        </row>
        <row r="409">
          <cell r="C409" t="str">
            <v>-</v>
          </cell>
          <cell r="D409" t="str">
            <v>QC for HS-CRP high</v>
          </cell>
          <cell r="E409" t="str">
            <v>MTI Diagnostics/ Đức</v>
          </cell>
          <cell r="F409" t="str">
            <v>2*0.2 ml</v>
          </cell>
          <cell r="H409" t="str">
            <v>Hộp</v>
          </cell>
          <cell r="J409" t="str">
            <v>Nhóm 3</v>
          </cell>
          <cell r="K409" t="str">
            <v>Loại B</v>
          </cell>
          <cell r="L409">
            <v>1</v>
          </cell>
          <cell r="M409">
            <v>1100000</v>
          </cell>
          <cell r="N409">
            <v>1100000</v>
          </cell>
        </row>
        <row r="410">
          <cell r="C410" t="str">
            <v>-</v>
          </cell>
          <cell r="D410" t="str">
            <v>CRP kit</v>
          </cell>
          <cell r="E410" t="str">
            <v>MTI Diagnostics/ Đức</v>
          </cell>
          <cell r="F410" t="str">
            <v>50 test</v>
          </cell>
          <cell r="H410" t="str">
            <v>Hộp</v>
          </cell>
          <cell r="J410" t="str">
            <v>Nhóm 3</v>
          </cell>
          <cell r="K410" t="str">
            <v>Loại B</v>
          </cell>
          <cell r="L410">
            <v>1</v>
          </cell>
          <cell r="M410">
            <v>2420000</v>
          </cell>
          <cell r="N410">
            <v>2420000</v>
          </cell>
        </row>
        <row r="411">
          <cell r="C411" t="str">
            <v>-</v>
          </cell>
          <cell r="D411" t="str">
            <v>QC for CRP normal</v>
          </cell>
          <cell r="E411" t="str">
            <v>MTI Diagnostics/ Đức</v>
          </cell>
          <cell r="F411" t="str">
            <v>2*0.2 ml</v>
          </cell>
          <cell r="H411" t="str">
            <v>Hộp</v>
          </cell>
          <cell r="J411" t="str">
            <v>Nhóm 3</v>
          </cell>
          <cell r="K411" t="str">
            <v>Loại B</v>
          </cell>
          <cell r="L411">
            <v>1</v>
          </cell>
          <cell r="M411">
            <v>1100000</v>
          </cell>
          <cell r="N411">
            <v>1100000</v>
          </cell>
        </row>
        <row r="412">
          <cell r="C412" t="str">
            <v>-</v>
          </cell>
          <cell r="D412" t="str">
            <v>QC for CRP high</v>
          </cell>
          <cell r="E412" t="str">
            <v>MTI Diagnostics/ Đức</v>
          </cell>
          <cell r="F412" t="str">
            <v>2*0.2 ml</v>
          </cell>
          <cell r="H412" t="str">
            <v>Hộp</v>
          </cell>
          <cell r="J412" t="str">
            <v>Nhóm 3</v>
          </cell>
          <cell r="K412" t="str">
            <v>Loại B</v>
          </cell>
          <cell r="L412">
            <v>1</v>
          </cell>
          <cell r="M412">
            <v>1100000</v>
          </cell>
          <cell r="N412">
            <v>1100000</v>
          </cell>
        </row>
        <row r="413">
          <cell r="C413" t="str">
            <v>-</v>
          </cell>
          <cell r="D413" t="str">
            <v>SAA Kit</v>
          </cell>
          <cell r="E413" t="str">
            <v>MTI Diagnostics/ Đức</v>
          </cell>
          <cell r="F413" t="str">
            <v>50 test</v>
          </cell>
          <cell r="H413" t="str">
            <v>Hộp</v>
          </cell>
          <cell r="J413" t="str">
            <v>Nhóm 3</v>
          </cell>
          <cell r="K413" t="str">
            <v>Loại B</v>
          </cell>
          <cell r="L413">
            <v>1</v>
          </cell>
          <cell r="M413">
            <v>3525000</v>
          </cell>
          <cell r="N413">
            <v>3525000</v>
          </cell>
        </row>
        <row r="414">
          <cell r="C414" t="str">
            <v>-</v>
          </cell>
          <cell r="D414" t="str">
            <v>QC for SAA normal</v>
          </cell>
          <cell r="E414" t="str">
            <v>MTI Diagnostics/ Đức</v>
          </cell>
          <cell r="F414" t="str">
            <v>2*0.2 ml</v>
          </cell>
          <cell r="H414" t="str">
            <v>Hộp</v>
          </cell>
          <cell r="J414" t="str">
            <v>Nhóm 3</v>
          </cell>
          <cell r="K414" t="str">
            <v>Loại B</v>
          </cell>
          <cell r="L414">
            <v>1</v>
          </cell>
          <cell r="M414">
            <v>1100000</v>
          </cell>
          <cell r="N414">
            <v>1100000</v>
          </cell>
        </row>
        <row r="415">
          <cell r="C415" t="str">
            <v>-</v>
          </cell>
          <cell r="D415" t="str">
            <v>QC for SAA high</v>
          </cell>
          <cell r="E415" t="str">
            <v>MTI Diagnostics/ Đức</v>
          </cell>
          <cell r="F415" t="str">
            <v>2*0.2 ml</v>
          </cell>
          <cell r="H415" t="str">
            <v>Hộp</v>
          </cell>
          <cell r="J415" t="str">
            <v>Nhóm 3</v>
          </cell>
          <cell r="K415" t="str">
            <v>Loại B</v>
          </cell>
          <cell r="L415">
            <v>1</v>
          </cell>
          <cell r="M415">
            <v>1100000</v>
          </cell>
          <cell r="N415">
            <v>1100000</v>
          </cell>
        </row>
        <row r="416">
          <cell r="C416" t="str">
            <v>-</v>
          </cell>
          <cell r="D416" t="str">
            <v>D-Dimer Kit</v>
          </cell>
          <cell r="E416" t="str">
            <v>MTI Diagnostics/ Đức</v>
          </cell>
          <cell r="F416" t="str">
            <v>50 test</v>
          </cell>
          <cell r="H416" t="str">
            <v>Hộp</v>
          </cell>
          <cell r="J416" t="str">
            <v>Nhóm 3</v>
          </cell>
          <cell r="K416" t="str">
            <v>Loại B</v>
          </cell>
          <cell r="L416">
            <v>1</v>
          </cell>
          <cell r="M416">
            <v>5640000</v>
          </cell>
          <cell r="N416">
            <v>5640000</v>
          </cell>
        </row>
        <row r="417">
          <cell r="C417" t="str">
            <v>-</v>
          </cell>
          <cell r="D417" t="str">
            <v>QC for D-Dimer normal</v>
          </cell>
          <cell r="E417" t="str">
            <v>MTI Diagnostics/ Đức</v>
          </cell>
          <cell r="F417" t="str">
            <v>2*0.2 ml</v>
          </cell>
          <cell r="H417" t="str">
            <v>Hộp</v>
          </cell>
          <cell r="J417" t="str">
            <v>Nhóm 3</v>
          </cell>
          <cell r="K417" t="str">
            <v>Loại B</v>
          </cell>
          <cell r="L417">
            <v>1</v>
          </cell>
          <cell r="M417">
            <v>1100000</v>
          </cell>
          <cell r="N417">
            <v>1100000</v>
          </cell>
        </row>
        <row r="418">
          <cell r="C418" t="str">
            <v>-</v>
          </cell>
          <cell r="D418" t="str">
            <v>QC for D-Dimer high</v>
          </cell>
          <cell r="E418" t="str">
            <v>MTI Diagnostics/ Đức</v>
          </cell>
          <cell r="F418" t="str">
            <v>2*0.2 ml</v>
          </cell>
          <cell r="H418" t="str">
            <v>Hộp</v>
          </cell>
          <cell r="J418" t="str">
            <v>Nhóm 3</v>
          </cell>
          <cell r="K418" t="str">
            <v>Loại B</v>
          </cell>
          <cell r="L418">
            <v>1</v>
          </cell>
          <cell r="M418">
            <v>1100000</v>
          </cell>
          <cell r="N418">
            <v>1100000</v>
          </cell>
        </row>
        <row r="419">
          <cell r="C419" t="str">
            <v>-</v>
          </cell>
          <cell r="D419" t="str">
            <v>mALB Kit</v>
          </cell>
          <cell r="E419" t="str">
            <v>MTI Diagnostics/ Đức</v>
          </cell>
          <cell r="F419" t="str">
            <v>50 test</v>
          </cell>
          <cell r="H419" t="str">
            <v>Hộp</v>
          </cell>
          <cell r="J419" t="str">
            <v>Nhóm 3</v>
          </cell>
          <cell r="K419" t="str">
            <v>Loại B</v>
          </cell>
          <cell r="L419">
            <v>1</v>
          </cell>
          <cell r="M419">
            <v>2820000</v>
          </cell>
          <cell r="N419">
            <v>2820000</v>
          </cell>
        </row>
        <row r="420">
          <cell r="C420" t="str">
            <v>-</v>
          </cell>
          <cell r="D420" t="str">
            <v>QC for mALB normal</v>
          </cell>
          <cell r="E420" t="str">
            <v>MTI Diagnostics/ Đức</v>
          </cell>
          <cell r="F420" t="str">
            <v>2*0.3 ml</v>
          </cell>
          <cell r="H420" t="str">
            <v>Hộp</v>
          </cell>
          <cell r="J420" t="str">
            <v>Nhóm 3</v>
          </cell>
          <cell r="K420" t="str">
            <v>Loại B</v>
          </cell>
          <cell r="L420">
            <v>1</v>
          </cell>
          <cell r="M420">
            <v>1100000</v>
          </cell>
          <cell r="N420">
            <v>1100000</v>
          </cell>
        </row>
        <row r="421">
          <cell r="C421" t="str">
            <v>-</v>
          </cell>
          <cell r="D421" t="str">
            <v>QC for mALB high</v>
          </cell>
          <cell r="E421" t="str">
            <v>MTI Diagnostics/ Đức</v>
          </cell>
          <cell r="F421" t="str">
            <v>2*0.3 ml</v>
          </cell>
          <cell r="H421" t="str">
            <v>Hộp</v>
          </cell>
          <cell r="J421" t="str">
            <v>Nhóm 3</v>
          </cell>
          <cell r="K421" t="str">
            <v>Loại B</v>
          </cell>
          <cell r="L421">
            <v>1</v>
          </cell>
          <cell r="M421">
            <v>1100000</v>
          </cell>
          <cell r="N421">
            <v>1100000</v>
          </cell>
        </row>
        <row r="422">
          <cell r="C422" t="str">
            <v>-</v>
          </cell>
          <cell r="D422" t="str">
            <v>CYS-C Kit</v>
          </cell>
          <cell r="E422" t="str">
            <v>MTI Diagnostics/ Đức</v>
          </cell>
          <cell r="F422" t="str">
            <v>50 test</v>
          </cell>
          <cell r="H422" t="str">
            <v>Hộp</v>
          </cell>
          <cell r="J422" t="str">
            <v>Nhóm 3</v>
          </cell>
          <cell r="K422" t="str">
            <v>Loại B</v>
          </cell>
          <cell r="L422">
            <v>1</v>
          </cell>
          <cell r="M422">
            <v>2420000</v>
          </cell>
          <cell r="N422">
            <v>2420000</v>
          </cell>
        </row>
        <row r="423">
          <cell r="C423" t="str">
            <v>-</v>
          </cell>
          <cell r="D423" t="str">
            <v>QC for CYS-C normal</v>
          </cell>
          <cell r="E423" t="str">
            <v>MTI Diagnostics/ Đức</v>
          </cell>
          <cell r="F423" t="str">
            <v>2*0.2 ml</v>
          </cell>
          <cell r="H423" t="str">
            <v>Hộp</v>
          </cell>
          <cell r="J423" t="str">
            <v>Nhóm 3</v>
          </cell>
          <cell r="K423" t="str">
            <v>Loại B</v>
          </cell>
          <cell r="L423">
            <v>1</v>
          </cell>
          <cell r="M423">
            <v>1100000</v>
          </cell>
          <cell r="N423">
            <v>1100000</v>
          </cell>
        </row>
        <row r="424">
          <cell r="C424" t="str">
            <v>-</v>
          </cell>
          <cell r="D424" t="str">
            <v>QC for CYS-C high</v>
          </cell>
          <cell r="E424" t="str">
            <v>MTI Diagnostics/ Đức</v>
          </cell>
          <cell r="F424" t="str">
            <v>2*0.2 ml</v>
          </cell>
          <cell r="H424" t="str">
            <v>Hộp</v>
          </cell>
          <cell r="J424" t="str">
            <v>Nhóm 3</v>
          </cell>
          <cell r="K424" t="str">
            <v>Loại B</v>
          </cell>
          <cell r="L424">
            <v>1</v>
          </cell>
          <cell r="M424">
            <v>1100000</v>
          </cell>
          <cell r="N424">
            <v>1100000</v>
          </cell>
        </row>
        <row r="425">
          <cell r="C425" t="str">
            <v>-</v>
          </cell>
          <cell r="D425" t="str">
            <v>ASO Kit</v>
          </cell>
          <cell r="E425" t="str">
            <v>MTI Diagnostics/ Đức</v>
          </cell>
          <cell r="F425" t="str">
            <v>50 test</v>
          </cell>
          <cell r="H425" t="str">
            <v>Hộp</v>
          </cell>
          <cell r="J425" t="str">
            <v>Nhóm 3</v>
          </cell>
          <cell r="K425" t="str">
            <v>Loại B</v>
          </cell>
          <cell r="L425">
            <v>1</v>
          </cell>
          <cell r="M425">
            <v>2420000</v>
          </cell>
          <cell r="N425">
            <v>2420000</v>
          </cell>
        </row>
        <row r="426">
          <cell r="C426" t="str">
            <v>-</v>
          </cell>
          <cell r="D426" t="str">
            <v>QC for ASO normal</v>
          </cell>
          <cell r="E426" t="str">
            <v>MTI Diagnostics/ Đức</v>
          </cell>
          <cell r="F426" t="str">
            <v>2*0.2 ml</v>
          </cell>
          <cell r="H426" t="str">
            <v>Hộp</v>
          </cell>
          <cell r="J426" t="str">
            <v>Nhóm 3</v>
          </cell>
          <cell r="K426" t="str">
            <v>Loại B</v>
          </cell>
          <cell r="L426">
            <v>1</v>
          </cell>
          <cell r="M426">
            <v>1100000</v>
          </cell>
          <cell r="N426">
            <v>1100000</v>
          </cell>
        </row>
        <row r="427">
          <cell r="C427" t="str">
            <v>-</v>
          </cell>
          <cell r="D427" t="str">
            <v>QC for ASO high</v>
          </cell>
          <cell r="E427" t="str">
            <v>MTI Diagnostics/ Đức</v>
          </cell>
          <cell r="F427" t="str">
            <v>2*0.2 ml</v>
          </cell>
          <cell r="H427" t="str">
            <v>Hộp</v>
          </cell>
          <cell r="J427" t="str">
            <v>Nhóm 3</v>
          </cell>
          <cell r="K427" t="str">
            <v>Loại B</v>
          </cell>
          <cell r="L427">
            <v>1</v>
          </cell>
          <cell r="M427">
            <v>1100000</v>
          </cell>
          <cell r="N427">
            <v>1100000</v>
          </cell>
        </row>
        <row r="428">
          <cell r="C428" t="str">
            <v>-</v>
          </cell>
          <cell r="D428" t="str">
            <v>RF</v>
          </cell>
          <cell r="E428" t="str">
            <v>MTI Diagnostics/ Đức</v>
          </cell>
          <cell r="F428" t="str">
            <v>50 test</v>
          </cell>
          <cell r="H428" t="str">
            <v>Hộp</v>
          </cell>
          <cell r="J428" t="str">
            <v>Nhóm 3</v>
          </cell>
          <cell r="K428" t="str">
            <v>Loại B</v>
          </cell>
          <cell r="L428">
            <v>1</v>
          </cell>
          <cell r="M428">
            <v>2420000</v>
          </cell>
          <cell r="N428">
            <v>2420000</v>
          </cell>
        </row>
        <row r="429">
          <cell r="C429" t="str">
            <v>-</v>
          </cell>
          <cell r="D429" t="str">
            <v>QC for RF normal</v>
          </cell>
          <cell r="E429" t="str">
            <v>MTI Diagnostics/ Đức</v>
          </cell>
          <cell r="F429" t="str">
            <v>2*0.2 ml</v>
          </cell>
          <cell r="H429" t="str">
            <v>Hộp</v>
          </cell>
          <cell r="J429" t="str">
            <v>Nhóm 3</v>
          </cell>
          <cell r="K429" t="str">
            <v>Loại B</v>
          </cell>
          <cell r="L429">
            <v>1</v>
          </cell>
          <cell r="M429">
            <v>1100000</v>
          </cell>
          <cell r="N429">
            <v>1100000</v>
          </cell>
        </row>
        <row r="430">
          <cell r="C430" t="str">
            <v>-</v>
          </cell>
          <cell r="D430" t="str">
            <v>QC for RF high</v>
          </cell>
          <cell r="E430" t="str">
            <v>MTI Diagnostics/ Đức</v>
          </cell>
          <cell r="F430" t="str">
            <v>2*0.2 ml</v>
          </cell>
          <cell r="H430" t="str">
            <v>Hộp</v>
          </cell>
          <cell r="J430" t="str">
            <v>Nhóm 3</v>
          </cell>
          <cell r="K430" t="str">
            <v>Loại B</v>
          </cell>
          <cell r="L430">
            <v>1</v>
          </cell>
          <cell r="M430">
            <v>1100000</v>
          </cell>
          <cell r="N430">
            <v>1100000</v>
          </cell>
        </row>
        <row r="431">
          <cell r="C431" t="str">
            <v>-</v>
          </cell>
          <cell r="D431" t="str">
            <v>CCP</v>
          </cell>
          <cell r="E431" t="str">
            <v>MTI Diagnostics/ Đức</v>
          </cell>
          <cell r="F431" t="str">
            <v>50 test</v>
          </cell>
          <cell r="H431" t="str">
            <v>Hộp</v>
          </cell>
          <cell r="J431" t="str">
            <v>Nhóm 3</v>
          </cell>
          <cell r="K431" t="str">
            <v>Loại B</v>
          </cell>
          <cell r="L431">
            <v>1</v>
          </cell>
          <cell r="M431">
            <v>10575000</v>
          </cell>
          <cell r="N431">
            <v>10575000</v>
          </cell>
        </row>
        <row r="432">
          <cell r="C432" t="str">
            <v>-</v>
          </cell>
          <cell r="D432" t="str">
            <v>QC for CCP normal</v>
          </cell>
          <cell r="E432" t="str">
            <v>MTI Diagnostics/ Đức</v>
          </cell>
          <cell r="F432" t="str">
            <v>2*0.2 ml</v>
          </cell>
          <cell r="H432" t="str">
            <v>Hộp</v>
          </cell>
          <cell r="J432" t="str">
            <v>Nhóm 3</v>
          </cell>
          <cell r="K432" t="str">
            <v>Loại B</v>
          </cell>
          <cell r="L432">
            <v>1</v>
          </cell>
          <cell r="M432">
            <v>1100000</v>
          </cell>
          <cell r="N432">
            <v>1100000</v>
          </cell>
        </row>
        <row r="433">
          <cell r="C433" t="str">
            <v>-</v>
          </cell>
          <cell r="D433" t="str">
            <v>QC for CCP high</v>
          </cell>
          <cell r="E433" t="str">
            <v>MTI Diagnostics/ Đức</v>
          </cell>
          <cell r="F433" t="str">
            <v>2*0.2 ml</v>
          </cell>
          <cell r="H433" t="str">
            <v>Hộp</v>
          </cell>
          <cell r="J433" t="str">
            <v>Nhóm 3</v>
          </cell>
          <cell r="K433" t="str">
            <v>Loại B</v>
          </cell>
          <cell r="L433">
            <v>1</v>
          </cell>
          <cell r="M433">
            <v>1100000</v>
          </cell>
          <cell r="N433">
            <v>1100000</v>
          </cell>
        </row>
        <row r="434">
          <cell r="C434" t="str">
            <v>-</v>
          </cell>
          <cell r="D434" t="str">
            <v>IgA</v>
          </cell>
          <cell r="E434" t="str">
            <v>MTI Diagnostics/ Đức</v>
          </cell>
          <cell r="F434" t="str">
            <v>50 test</v>
          </cell>
          <cell r="H434" t="str">
            <v>Hộp</v>
          </cell>
          <cell r="J434" t="str">
            <v>Nhóm 3</v>
          </cell>
          <cell r="K434" t="str">
            <v>Loại B</v>
          </cell>
          <cell r="L434">
            <v>1</v>
          </cell>
          <cell r="M434">
            <v>2420000</v>
          </cell>
          <cell r="N434">
            <v>2420000</v>
          </cell>
        </row>
        <row r="435">
          <cell r="C435" t="str">
            <v>-</v>
          </cell>
          <cell r="D435" t="str">
            <v>QC for IgA normal</v>
          </cell>
          <cell r="E435" t="str">
            <v>MTI Diagnostics/ Đức</v>
          </cell>
          <cell r="F435" t="str">
            <v>2*0.2 ml</v>
          </cell>
          <cell r="H435" t="str">
            <v>Hộp</v>
          </cell>
          <cell r="J435" t="str">
            <v>Nhóm 3</v>
          </cell>
          <cell r="K435" t="str">
            <v>Loại B</v>
          </cell>
          <cell r="L435">
            <v>1</v>
          </cell>
          <cell r="M435">
            <v>1100000</v>
          </cell>
          <cell r="N435">
            <v>1100000</v>
          </cell>
        </row>
        <row r="436">
          <cell r="C436" t="str">
            <v>-</v>
          </cell>
          <cell r="D436" t="str">
            <v>IgM</v>
          </cell>
          <cell r="E436" t="str">
            <v>MTI Diagnostics/ Đức</v>
          </cell>
          <cell r="F436" t="str">
            <v>50 test</v>
          </cell>
          <cell r="H436" t="str">
            <v>Hộp</v>
          </cell>
          <cell r="J436" t="str">
            <v>Nhóm 3</v>
          </cell>
          <cell r="K436" t="str">
            <v>Loại B</v>
          </cell>
          <cell r="L436">
            <v>1</v>
          </cell>
          <cell r="M436">
            <v>2420000</v>
          </cell>
          <cell r="N436">
            <v>2420000</v>
          </cell>
        </row>
        <row r="437">
          <cell r="C437" t="str">
            <v>-</v>
          </cell>
          <cell r="D437" t="str">
            <v>QC for IgM normal</v>
          </cell>
          <cell r="E437" t="str">
            <v>MTI Diagnostics/ Đức</v>
          </cell>
          <cell r="F437" t="str">
            <v>2*0.2 ml</v>
          </cell>
          <cell r="H437" t="str">
            <v>Hộp</v>
          </cell>
          <cell r="J437" t="str">
            <v>Nhóm 3</v>
          </cell>
          <cell r="K437" t="str">
            <v>Loại B</v>
          </cell>
          <cell r="L437">
            <v>1</v>
          </cell>
          <cell r="M437">
            <v>1100000</v>
          </cell>
          <cell r="N437">
            <v>1100000</v>
          </cell>
        </row>
        <row r="438">
          <cell r="C438" t="str">
            <v>-</v>
          </cell>
          <cell r="D438" t="str">
            <v>IgG</v>
          </cell>
          <cell r="E438" t="str">
            <v>MTI Diagnostics/ Đức</v>
          </cell>
          <cell r="F438" t="str">
            <v>50 test</v>
          </cell>
          <cell r="H438" t="str">
            <v>Hộp</v>
          </cell>
          <cell r="J438" t="str">
            <v>Nhóm 3</v>
          </cell>
          <cell r="K438" t="str">
            <v>Loại B</v>
          </cell>
          <cell r="L438">
            <v>1</v>
          </cell>
          <cell r="M438">
            <v>2420000</v>
          </cell>
          <cell r="N438">
            <v>2420000</v>
          </cell>
        </row>
        <row r="439">
          <cell r="C439" t="str">
            <v>-</v>
          </cell>
          <cell r="D439" t="str">
            <v>QC for IgG normal</v>
          </cell>
          <cell r="E439" t="str">
            <v>MTI Diagnostics/ Đức</v>
          </cell>
          <cell r="F439" t="str">
            <v>2*0.2 ml</v>
          </cell>
          <cell r="H439" t="str">
            <v>Hộp</v>
          </cell>
          <cell r="J439" t="str">
            <v>Nhóm 3</v>
          </cell>
          <cell r="K439" t="str">
            <v>Loại B</v>
          </cell>
          <cell r="L439">
            <v>1</v>
          </cell>
          <cell r="M439">
            <v>1100000</v>
          </cell>
          <cell r="N439">
            <v>1100000</v>
          </cell>
        </row>
        <row r="440">
          <cell r="C440" t="str">
            <v>-</v>
          </cell>
          <cell r="D440" t="str">
            <v>C3</v>
          </cell>
          <cell r="E440" t="str">
            <v>MTI Diagnostics/ Đức</v>
          </cell>
          <cell r="F440" t="str">
            <v>50 test</v>
          </cell>
          <cell r="H440" t="str">
            <v>Hộp</v>
          </cell>
          <cell r="J440" t="str">
            <v>Nhóm 3</v>
          </cell>
          <cell r="K440" t="str">
            <v>Loại B</v>
          </cell>
          <cell r="L440">
            <v>1</v>
          </cell>
          <cell r="M440">
            <v>2820000</v>
          </cell>
          <cell r="N440">
            <v>2820000</v>
          </cell>
        </row>
        <row r="441">
          <cell r="C441" t="str">
            <v>-</v>
          </cell>
          <cell r="D441" t="str">
            <v>QC for C3 normal</v>
          </cell>
          <cell r="E441" t="str">
            <v>MTI Diagnostics/ Đức</v>
          </cell>
          <cell r="F441" t="str">
            <v>2*0.2 ml</v>
          </cell>
          <cell r="H441" t="str">
            <v>Hộp</v>
          </cell>
          <cell r="J441" t="str">
            <v>Nhóm 3</v>
          </cell>
          <cell r="K441" t="str">
            <v>Loại B</v>
          </cell>
          <cell r="L441">
            <v>1</v>
          </cell>
          <cell r="M441">
            <v>1100000</v>
          </cell>
          <cell r="N441">
            <v>1100000</v>
          </cell>
        </row>
        <row r="442">
          <cell r="C442" t="str">
            <v>-</v>
          </cell>
          <cell r="D442" t="str">
            <v>C4</v>
          </cell>
          <cell r="E442" t="str">
            <v>MTI Diagnostics/ Đức</v>
          </cell>
          <cell r="F442" t="str">
            <v>50 test</v>
          </cell>
          <cell r="H442" t="str">
            <v>Hộp</v>
          </cell>
          <cell r="J442" t="str">
            <v>Nhóm 3</v>
          </cell>
          <cell r="K442" t="str">
            <v>Loại B</v>
          </cell>
          <cell r="L442">
            <v>1</v>
          </cell>
          <cell r="M442">
            <v>2420000</v>
          </cell>
          <cell r="N442">
            <v>2420000</v>
          </cell>
        </row>
        <row r="443">
          <cell r="C443" t="str">
            <v>-</v>
          </cell>
          <cell r="D443" t="str">
            <v>QC for C4 normal</v>
          </cell>
          <cell r="E443" t="str">
            <v>MTI Diagnostics/ Đức</v>
          </cell>
          <cell r="F443" t="str">
            <v>2*0.2 ml</v>
          </cell>
          <cell r="H443" t="str">
            <v>Hộp</v>
          </cell>
          <cell r="J443" t="str">
            <v>Nhóm 3</v>
          </cell>
          <cell r="K443" t="str">
            <v>Loại B</v>
          </cell>
          <cell r="L443">
            <v>1</v>
          </cell>
          <cell r="M443">
            <v>1100000</v>
          </cell>
          <cell r="N443">
            <v>1100000</v>
          </cell>
        </row>
        <row r="444">
          <cell r="D444" t="str">
            <v>Hoá chất cho Máy phân tích miễn dịch tự động Auto IA100</v>
          </cell>
        </row>
        <row r="445">
          <cell r="C445" t="str">
            <v>-</v>
          </cell>
          <cell r="D445" t="str">
            <v>TT3 Test Kit</v>
          </cell>
          <cell r="E445" t="str">
            <v>Lansion/ Trung Quốc</v>
          </cell>
          <cell r="F445" t="str">
            <v>25 test</v>
          </cell>
          <cell r="G445" t="str">
            <v>T3 que thử và đầu đặc biệt trong một túi kín có chất hút ẩm 25 tests. Mẫu pha loãng 25 pieces. Thẻ mã QR để hiệu chuẩn 1 piece
Tiêu chuẩn chất lượng ISO 13485:2016</v>
          </cell>
          <cell r="H445" t="str">
            <v>Hộp</v>
          </cell>
          <cell r="I445" t="str">
            <v>220002947/PCBB-HN</v>
          </cell>
          <cell r="J445" t="str">
            <v>Nhóm 6</v>
          </cell>
          <cell r="K445" t="str">
            <v>Loại B</v>
          </cell>
          <cell r="L445">
            <v>1</v>
          </cell>
          <cell r="M445">
            <v>1175800</v>
          </cell>
          <cell r="N445">
            <v>1175800</v>
          </cell>
          <cell r="P445" t="str">
            <v>KKG-0417-00357</v>
          </cell>
          <cell r="Q445">
            <v>1589889</v>
          </cell>
          <cell r="R445" t="str">
            <v>https://kekhaigiattbyt.moh.gov.vn/cong-khai-gia/KKG-0417-00357</v>
          </cell>
        </row>
        <row r="446">
          <cell r="C446" t="str">
            <v>-</v>
          </cell>
          <cell r="D446" t="str">
            <v>TT4 Test Kit</v>
          </cell>
          <cell r="E446" t="str">
            <v>Lansion/ Trung Quốc</v>
          </cell>
          <cell r="F446" t="str">
            <v>25 test</v>
          </cell>
          <cell r="G446" t="str">
            <v>T4 que thử trong túi kín có chất hút ẩm 25 tests. Mẫu pha loãng 25 pieces 3. Thẻ mã QR để hiệu chuẩn 1 piece.
Tiêu chuẩn chất lượng ISO 13485:2016</v>
          </cell>
          <cell r="H446" t="str">
            <v>Hộp</v>
          </cell>
          <cell r="I446" t="str">
            <v>220002947/PCBB-HN</v>
          </cell>
          <cell r="J446" t="str">
            <v>Nhóm 6</v>
          </cell>
          <cell r="K446" t="str">
            <v>Loại B</v>
          </cell>
          <cell r="L446">
            <v>1</v>
          </cell>
          <cell r="M446">
            <v>1175800</v>
          </cell>
          <cell r="N446">
            <v>1175800</v>
          </cell>
          <cell r="P446" t="str">
            <v>KKG-0417-00358</v>
          </cell>
          <cell r="Q446">
            <v>1589889</v>
          </cell>
          <cell r="R446" t="str">
            <v>https://kekhaigiattbyt.moh.gov.vn/cong-khai-gia/KKG-0417-00358</v>
          </cell>
        </row>
        <row r="447">
          <cell r="C447" t="str">
            <v>-</v>
          </cell>
          <cell r="D447" t="str">
            <v>TSH Test Kit</v>
          </cell>
          <cell r="E447" t="str">
            <v>Lansion/ Trung Quốc</v>
          </cell>
          <cell r="F447" t="str">
            <v>25 test</v>
          </cell>
          <cell r="G447" t="str">
            <v>TSH que thử trong túi kín có chất hút ẩm 25 tests. Thẻ mã QR để hiệu chuẩn 1 piece 3. Hướng dẫn sử dụng 1 piece.
Tiêu chuẩn chất lượng ISO13485:2016</v>
          </cell>
          <cell r="H447" t="str">
            <v>Hộp</v>
          </cell>
          <cell r="I447" t="str">
            <v>220002947/PCBB-HN</v>
          </cell>
          <cell r="J447" t="str">
            <v>Nhóm 6</v>
          </cell>
          <cell r="K447" t="str">
            <v>Loại B</v>
          </cell>
          <cell r="L447">
            <v>1</v>
          </cell>
          <cell r="M447">
            <v>1175800</v>
          </cell>
          <cell r="N447">
            <v>1175800</v>
          </cell>
          <cell r="P447" t="str">
            <v>KKG-0417-00359</v>
          </cell>
          <cell r="Q447">
            <v>1589889</v>
          </cell>
          <cell r="R447" t="str">
            <v>https://kekhaigiattbyt.moh.gov.vn/cong-khai-gia/KKG-0417-00359</v>
          </cell>
        </row>
        <row r="448">
          <cell r="C448" t="str">
            <v>-</v>
          </cell>
          <cell r="D448" t="str">
            <v>HbA1c Test Kit</v>
          </cell>
          <cell r="E448" t="str">
            <v>Lansion/ Trung Quốc</v>
          </cell>
          <cell r="F448" t="str">
            <v>25 test</v>
          </cell>
          <cell r="G448" t="str">
            <v>HbA1c que thử trong túi kín có chất hút ẩm 25 tests. Thẻ mã QR để hiệu chuẩn 1 piece.
Tiêu chuẩn chất lượng ISO13485:2016</v>
          </cell>
          <cell r="H448" t="str">
            <v>Hộp</v>
          </cell>
          <cell r="I448" t="str">
            <v>220002952/PCBB-HN</v>
          </cell>
          <cell r="J448" t="str">
            <v>Nhóm 6</v>
          </cell>
          <cell r="K448" t="str">
            <v>Loại B</v>
          </cell>
          <cell r="L448">
            <v>1</v>
          </cell>
          <cell r="M448">
            <v>1635000</v>
          </cell>
          <cell r="N448">
            <v>1635000</v>
          </cell>
          <cell r="P448" t="str">
            <v>KKG-0417-00482</v>
          </cell>
          <cell r="Q448">
            <v>2190514</v>
          </cell>
          <cell r="R448" t="str">
            <v>https://kekhaigiattbyt.moh.gov.vn/cong-khai-gia/KKG-0417-00482</v>
          </cell>
        </row>
        <row r="449">
          <cell r="C449" t="str">
            <v>-</v>
          </cell>
          <cell r="D449" t="str">
            <v>β-HCG Test Kit</v>
          </cell>
          <cell r="E449" t="str">
            <v>Lansion/ Trung Quốc</v>
          </cell>
          <cell r="F449" t="str">
            <v>25 test</v>
          </cell>
          <cell r="G449" t="str">
            <v>Que thử β-HCG đựng trong túi kín có chất hút ẩm 25 lần thử
Chất pha loãng mẫu 25 miếng
Thẻ mã QR để hiệu chuẩn 1 mảnh
Hướng dẫn sử dụng 1 phần
Ống hút và thả định lượng
Tiêu chuẩn chất lượng ISO 13485:2016</v>
          </cell>
          <cell r="H449" t="str">
            <v>Hộp</v>
          </cell>
          <cell r="I449" t="str">
            <v>220002953/PCBB-HN</v>
          </cell>
          <cell r="J449" t="str">
            <v>Nhóm 6</v>
          </cell>
          <cell r="K449" t="str">
            <v>Loại B</v>
          </cell>
          <cell r="L449">
            <v>1</v>
          </cell>
          <cell r="M449">
            <v>1050000</v>
          </cell>
          <cell r="N449">
            <v>1050000</v>
          </cell>
        </row>
        <row r="450">
          <cell r="C450" t="str">
            <v>-</v>
          </cell>
          <cell r="D450" t="str">
            <v>CRP Test Kit</v>
          </cell>
          <cell r="E450" t="str">
            <v>Lansion/ Trung Quốc</v>
          </cell>
          <cell r="F450" t="str">
            <v>25 test</v>
          </cell>
          <cell r="G450" t="str">
            <v>Que thử CRP trong túi kín có chất hút ẩm 25 tests
Mẫu pha loãng 25 pieces
QR code thẻ hiệu chuẩn 1 piece
Tiêu chuẩn chất lượng ISO13485:2016</v>
          </cell>
          <cell r="H450" t="str">
            <v>Hộp</v>
          </cell>
          <cell r="J450" t="str">
            <v>Nhóm 6</v>
          </cell>
          <cell r="K450" t="str">
            <v>Loại B</v>
          </cell>
          <cell r="L450">
            <v>1</v>
          </cell>
          <cell r="M450">
            <v>1205000</v>
          </cell>
          <cell r="N450">
            <v>1205000</v>
          </cell>
        </row>
        <row r="451">
          <cell r="C451" t="str">
            <v>-</v>
          </cell>
          <cell r="D451" t="str">
            <v xml:space="preserve">PCT </v>
          </cell>
          <cell r="E451" t="str">
            <v>Lansion/ Trung Quốc</v>
          </cell>
          <cell r="F451" t="str">
            <v>25 test</v>
          </cell>
          <cell r="H451" t="str">
            <v>Hộp</v>
          </cell>
          <cell r="J451" t="str">
            <v>Nhóm 6</v>
          </cell>
          <cell r="K451" t="str">
            <v>Loại B</v>
          </cell>
          <cell r="L451">
            <v>1</v>
          </cell>
          <cell r="M451">
            <v>2900000</v>
          </cell>
          <cell r="N451">
            <v>2900000</v>
          </cell>
        </row>
        <row r="452">
          <cell r="C452" t="str">
            <v>-</v>
          </cell>
          <cell r="D452" t="str">
            <v>Myo</v>
          </cell>
          <cell r="E452" t="str">
            <v>Lansion/ Trung Quốc</v>
          </cell>
          <cell r="F452" t="str">
            <v>25 test</v>
          </cell>
          <cell r="H452" t="str">
            <v>Hộp</v>
          </cell>
          <cell r="J452" t="str">
            <v>Nhóm 6</v>
          </cell>
          <cell r="K452" t="str">
            <v>Loại B</v>
          </cell>
          <cell r="L452">
            <v>1</v>
          </cell>
          <cell r="M452">
            <v>1650000</v>
          </cell>
          <cell r="N452">
            <v>1650000</v>
          </cell>
        </row>
        <row r="453">
          <cell r="C453" t="str">
            <v>-</v>
          </cell>
          <cell r="D453" t="str">
            <v xml:space="preserve">cTnI </v>
          </cell>
          <cell r="E453" t="str">
            <v>Lansion/ Trung Quốc</v>
          </cell>
          <cell r="F453" t="str">
            <v>25 test</v>
          </cell>
          <cell r="H453" t="str">
            <v>Hộp</v>
          </cell>
          <cell r="J453" t="str">
            <v>Nhóm 6</v>
          </cell>
          <cell r="K453" t="str">
            <v>Loại B</v>
          </cell>
          <cell r="L453">
            <v>1</v>
          </cell>
          <cell r="M453">
            <v>1650000</v>
          </cell>
          <cell r="N453">
            <v>1650000</v>
          </cell>
        </row>
        <row r="454">
          <cell r="C454" t="str">
            <v>-</v>
          </cell>
          <cell r="D454" t="str">
            <v xml:space="preserve">CK-MB </v>
          </cell>
          <cell r="E454" t="str">
            <v>Lansion/ Trung Quốc</v>
          </cell>
          <cell r="F454" t="str">
            <v>25 test</v>
          </cell>
          <cell r="H454" t="str">
            <v>Hộp</v>
          </cell>
          <cell r="J454" t="str">
            <v>Nhóm 6</v>
          </cell>
          <cell r="K454" t="str">
            <v>Loại B</v>
          </cell>
          <cell r="L454">
            <v>1</v>
          </cell>
          <cell r="M454">
            <v>1650000</v>
          </cell>
          <cell r="N454">
            <v>1650000</v>
          </cell>
        </row>
        <row r="455">
          <cell r="C455" t="str">
            <v>-</v>
          </cell>
          <cell r="D455" t="str">
            <v xml:space="preserve">CTNI\CK MB/Myo </v>
          </cell>
          <cell r="E455" t="str">
            <v>Lansion/ Trung Quốc</v>
          </cell>
          <cell r="F455" t="str">
            <v>25 test</v>
          </cell>
          <cell r="H455" t="str">
            <v>Hộp</v>
          </cell>
          <cell r="J455" t="str">
            <v>Nhóm 6</v>
          </cell>
          <cell r="K455" t="str">
            <v>Loại B</v>
          </cell>
          <cell r="L455">
            <v>1</v>
          </cell>
          <cell r="M455">
            <v>3875000</v>
          </cell>
          <cell r="N455">
            <v>3875000</v>
          </cell>
        </row>
        <row r="456">
          <cell r="C456" t="str">
            <v>-</v>
          </cell>
          <cell r="D456" t="str">
            <v xml:space="preserve">D-Dimer </v>
          </cell>
          <cell r="E456" t="str">
            <v>Lansion/ Trung Quốc</v>
          </cell>
          <cell r="F456" t="str">
            <v>25 test</v>
          </cell>
          <cell r="H456" t="str">
            <v>Hộp</v>
          </cell>
          <cell r="J456" t="str">
            <v>Nhóm 6</v>
          </cell>
          <cell r="K456" t="str">
            <v>Loại B</v>
          </cell>
          <cell r="L456">
            <v>1</v>
          </cell>
          <cell r="M456">
            <v>1650000</v>
          </cell>
          <cell r="N456">
            <v>1650000</v>
          </cell>
        </row>
        <row r="457">
          <cell r="C457" t="str">
            <v>-</v>
          </cell>
          <cell r="D457" t="str">
            <v xml:space="preserve">NT-proBNP </v>
          </cell>
          <cell r="E457" t="str">
            <v>Lansion/ Trung Quốc</v>
          </cell>
          <cell r="F457" t="str">
            <v>25 test</v>
          </cell>
          <cell r="H457" t="str">
            <v>Hộp</v>
          </cell>
          <cell r="J457" t="str">
            <v>Nhóm 6</v>
          </cell>
          <cell r="K457" t="str">
            <v>Loại B</v>
          </cell>
          <cell r="L457">
            <v>1</v>
          </cell>
          <cell r="M457">
            <v>3675000</v>
          </cell>
          <cell r="N457">
            <v>3675000</v>
          </cell>
        </row>
        <row r="458">
          <cell r="C458" t="str">
            <v>-</v>
          </cell>
          <cell r="D458" t="str">
            <v xml:space="preserve">PSA </v>
          </cell>
          <cell r="E458" t="str">
            <v>Lansion/ Trung Quốc</v>
          </cell>
          <cell r="F458" t="str">
            <v>25 test</v>
          </cell>
          <cell r="H458" t="str">
            <v>Hộp</v>
          </cell>
          <cell r="J458" t="str">
            <v>Nhóm 6</v>
          </cell>
          <cell r="K458" t="str">
            <v>Loại B</v>
          </cell>
          <cell r="L458">
            <v>1</v>
          </cell>
          <cell r="M458">
            <v>1650000</v>
          </cell>
          <cell r="N458">
            <v>1650000</v>
          </cell>
        </row>
        <row r="459">
          <cell r="C459" t="str">
            <v>-</v>
          </cell>
          <cell r="D459" t="str">
            <v>25-OH-VD3</v>
          </cell>
          <cell r="E459" t="str">
            <v>Lansion/ Trung Quốc</v>
          </cell>
          <cell r="F459" t="str">
            <v>25 test</v>
          </cell>
          <cell r="H459" t="str">
            <v>Hộp</v>
          </cell>
          <cell r="J459" t="str">
            <v>Nhóm 6</v>
          </cell>
          <cell r="K459" t="str">
            <v>Loại B</v>
          </cell>
          <cell r="L459">
            <v>1</v>
          </cell>
          <cell r="M459">
            <v>2625000</v>
          </cell>
          <cell r="N459">
            <v>2625000</v>
          </cell>
        </row>
        <row r="460">
          <cell r="D460" t="str">
            <v>Hoá chất cho Máy phân tích miễn dịch tự động Autolumo A1000- chưa update</v>
          </cell>
        </row>
        <row r="461">
          <cell r="C461" t="str">
            <v>CMF0902</v>
          </cell>
          <cell r="D461" t="str">
            <v>17a-OHP Microparticles</v>
          </cell>
          <cell r="E461" t="str">
            <v>Autobio/ Trung Quốc</v>
          </cell>
          <cell r="F461" t="str">
            <v>100 test</v>
          </cell>
          <cell r="G461" t="str">
            <v>Thuốc thử 17a-OHP Microparticles
Thành phần chính:
HRP (peroxidase từ cải ngựa) đánh dấu kháng nguyên 17α-OHP trong đệm MES có chứa huyết thanh bò. Chứa chất bảo quản ProClin 300®.
Tiêu chuẩn chất lượng ISO 13485:2016</v>
          </cell>
          <cell r="H461" t="str">
            <v>Hộp</v>
          </cell>
          <cell r="I461" t="str">
            <v>220002775/PCBB-HN</v>
          </cell>
          <cell r="J461" t="str">
            <v>Nhóm 6</v>
          </cell>
          <cell r="K461" t="str">
            <v>Loại B</v>
          </cell>
          <cell r="L461">
            <v>1</v>
          </cell>
          <cell r="M461">
            <v>8885800</v>
          </cell>
          <cell r="N461">
            <v>8885800</v>
          </cell>
          <cell r="P461" t="str">
            <v>KKG-0417-00206</v>
          </cell>
          <cell r="Q461">
            <v>10751815</v>
          </cell>
          <cell r="R461" t="str">
            <v>https://kekhaigiattbyt.moh.gov.vn/cong-khai-gia/KKG-0417-00206</v>
          </cell>
        </row>
        <row r="462">
          <cell r="C462" t="str">
            <v>CMD0202</v>
          </cell>
          <cell r="D462" t="str">
            <v>ACTH CLIA Microparticles</v>
          </cell>
          <cell r="E462" t="str">
            <v>Autobio/ Trung Quốc</v>
          </cell>
          <cell r="F462" t="str">
            <v>100 test</v>
          </cell>
          <cell r="G462" t="str">
            <v>Thuốc thử ACTH CLIA Microparticles
Thành phần chính:
1 lọ mỗi lọ chứa 11,0 ml HRP (peroxidase từ cải ngựa) được dán nhãn Anti-ATCH đơn dòng cho chuột trong dung dịch đệm Tris-HCl có chứa BSA (albumin huyết thanh bò). Chứa 0,1% chất bảo quản ProClin 300®
T</v>
          </cell>
          <cell r="H462" t="str">
            <v>Hộp</v>
          </cell>
          <cell r="J462" t="str">
            <v>Nhóm 6</v>
          </cell>
          <cell r="K462" t="str">
            <v>Loại B</v>
          </cell>
          <cell r="L462">
            <v>1</v>
          </cell>
          <cell r="M462">
            <v>10128900</v>
          </cell>
          <cell r="N462">
            <v>10128900</v>
          </cell>
          <cell r="P462" t="str">
            <v>KKG-0417-00309</v>
          </cell>
          <cell r="Q462">
            <v>12255954</v>
          </cell>
          <cell r="R462" t="str">
            <v>https://kekhaigiattbyt.moh.gov.vn/cong-khai-gia/KKG-0417-00309</v>
          </cell>
        </row>
        <row r="463">
          <cell r="C463" t="str">
            <v>CMB0102</v>
          </cell>
          <cell r="D463" t="str">
            <v>AFP CLIA Microparticles</v>
          </cell>
          <cell r="E463" t="str">
            <v>Autobio/ Trung Quốc</v>
          </cell>
          <cell r="F463" t="str">
            <v>100 test</v>
          </cell>
          <cell r="G463" t="str">
            <v>Thuốc thử AFP CLIA Microparticles
Thành phần chính:
1 lọ chứa 11,0 ml chất kháng AFP đơn dòng của chuột được đánh dấu peroxidase từ cải ngựa trong dung dịch đệm Tris-NaCl có chứa huyết thanh bò. Chứa 0,2% ProClin 300® và 0,1% chất bảo quản Bronidox
Tiêu c</v>
          </cell>
          <cell r="H463" t="str">
            <v>Hộp</v>
          </cell>
          <cell r="I463" t="str">
            <v>220001400/PCBB-HN</v>
          </cell>
          <cell r="J463" t="str">
            <v>Nhóm 6</v>
          </cell>
          <cell r="K463" t="str">
            <v>Loại B</v>
          </cell>
          <cell r="L463">
            <v>1</v>
          </cell>
          <cell r="M463">
            <v>3775300</v>
          </cell>
          <cell r="N463">
            <v>3775300</v>
          </cell>
          <cell r="P463" t="str">
            <v>KKG-0417-00208</v>
          </cell>
          <cell r="Q463">
            <v>4568128</v>
          </cell>
          <cell r="R463" t="str">
            <v>https://kekhaigiattbyt.moh.gov.vn/cong-khai-gia/KKG-0417-00208</v>
          </cell>
        </row>
        <row r="464">
          <cell r="C464" t="str">
            <v>CMD0102</v>
          </cell>
          <cell r="D464" t="str">
            <v>Aldosterone CLIA Microparticles</v>
          </cell>
          <cell r="E464" t="str">
            <v>Autobio/ Trung Quốc</v>
          </cell>
          <cell r="F464" t="str">
            <v>100 test</v>
          </cell>
          <cell r="G464" t="str">
            <v>Thuốc thử Aldosterone CLIA Microparticles
Thành phần chính:
1 lọ chứa 5,5 ml kháng nguyên Aldosterone đánh dấu peroxidase của cải ngựa trong dung dịch đệm Tris-NaCl có chứa BSA (albumin huyết thanh bò). Chứa 0,1% chất bảo quản ProClin 300®.
Tiêu chuẩn chấ</v>
          </cell>
          <cell r="H464" t="str">
            <v>Hộp</v>
          </cell>
          <cell r="I464" t="str">
            <v>220002773/PCBB-HN</v>
          </cell>
          <cell r="J464" t="str">
            <v>Nhóm 6</v>
          </cell>
          <cell r="K464" t="str">
            <v>Loại B</v>
          </cell>
          <cell r="L464">
            <v>1</v>
          </cell>
          <cell r="M464">
            <v>12126600</v>
          </cell>
          <cell r="N464">
            <v>12126600</v>
          </cell>
          <cell r="P464" t="str">
            <v>KKG-0417-00381</v>
          </cell>
          <cell r="Q464">
            <v>13927221</v>
          </cell>
          <cell r="R464" t="str">
            <v>https://kekhaigiattbyt.moh.gov.vn/cong-khai-gia/KKG-0417-00381</v>
          </cell>
        </row>
        <row r="465">
          <cell r="C465" t="str">
            <v>CMS0502</v>
          </cell>
          <cell r="D465" t="str">
            <v>AMH CLIA Microparticles</v>
          </cell>
          <cell r="E465" t="str">
            <v>Autobio/ Trung Quốc</v>
          </cell>
          <cell r="F465" t="str">
            <v>100 test</v>
          </cell>
          <cell r="G465" t="str">
            <v>Thuốc thử AMH CLIA Microparticles
Thành phân chính:
Chứa peroxidase củ cải ngựa được dán nhãn chống AMH trong đệm propan BIS-TRIS có chứa BSA. Chứa nhiều chất bảo quản.
Tiêu chuẩn chất lượng ISO 13485:2016</v>
          </cell>
          <cell r="H465" t="str">
            <v>Hộp</v>
          </cell>
          <cell r="I465" t="str">
            <v>220001672/PCBB-HN</v>
          </cell>
          <cell r="J465" t="str">
            <v>Nhóm 6</v>
          </cell>
          <cell r="K465" t="str">
            <v>Loại B</v>
          </cell>
          <cell r="L465">
            <v>1</v>
          </cell>
          <cell r="M465">
            <v>25291800</v>
          </cell>
          <cell r="N465">
            <v>25291800</v>
          </cell>
          <cell r="P465" t="str">
            <v>KKG-0417-00209</v>
          </cell>
          <cell r="Q465">
            <v>25291833</v>
          </cell>
          <cell r="R465" t="str">
            <v>https://kekhaigiattbyt.moh.gov.vn/cong-khai-gia/KKG-0417-00209</v>
          </cell>
        </row>
        <row r="466">
          <cell r="C466" t="str">
            <v>BYZKA0202</v>
          </cell>
          <cell r="D466" t="str">
            <v>AMH Control
(Không có giấy tờ)</v>
          </cell>
          <cell r="E466" t="str">
            <v>Autobio/ Trung Quốc</v>
          </cell>
          <cell r="F466" t="str">
            <v>6x1 ml</v>
          </cell>
          <cell r="H466" t="str">
            <v>Hộp</v>
          </cell>
          <cell r="J466" t="str">
            <v>Không</v>
          </cell>
          <cell r="K466" t="str">
            <v>Không</v>
          </cell>
          <cell r="L466">
            <v>1</v>
          </cell>
        </row>
        <row r="467">
          <cell r="C467" t="str">
            <v>CMD0502</v>
          </cell>
          <cell r="D467" t="str">
            <v>Angiotensin II CLIA Microparticles</v>
          </cell>
          <cell r="E467" t="str">
            <v>Autobio/ Trung Quốc</v>
          </cell>
          <cell r="F467" t="str">
            <v>100 test</v>
          </cell>
          <cell r="G467" t="str">
            <v>Thuốc thử Angiotensin II CLIA Microparticles
Thành phần chính:
1 lọ chứa 5,5 ml liên hợp kháng nguyên Angiotensin II đánh dấu biotin trong dung dịch đệm Tris-HCl có chứa một loại protein có nguồn gốc từ bò. Chứa 0,1% chất bảo quản ProClin 300®.
Tiêu chuẩn</v>
          </cell>
          <cell r="H467" t="str">
            <v>Hộp</v>
          </cell>
          <cell r="I467" t="str">
            <v>220002774/PCBB-HN</v>
          </cell>
          <cell r="J467" t="str">
            <v>Nhóm 6</v>
          </cell>
          <cell r="K467" t="str">
            <v>Loại B</v>
          </cell>
          <cell r="L467">
            <v>1</v>
          </cell>
          <cell r="M467">
            <v>12126600</v>
          </cell>
          <cell r="N467">
            <v>12126600</v>
          </cell>
          <cell r="P467" t="str">
            <v>KKG-0417-00382</v>
          </cell>
          <cell r="Q467">
            <v>13927221</v>
          </cell>
          <cell r="R467" t="str">
            <v>https://kekhaigiattbyt.moh.gov.vn/cong-khai-gia/KKG-0417-00382</v>
          </cell>
        </row>
        <row r="468">
          <cell r="C468" t="str">
            <v>CMC0702</v>
          </cell>
          <cell r="D468" t="str">
            <v>HAV IgM CLIA Microparticles</v>
          </cell>
          <cell r="E468" t="str">
            <v>Autobio/ Trung Quốc</v>
          </cell>
          <cell r="F468" t="str">
            <v>100 test</v>
          </cell>
          <cell r="G468" t="str">
            <v>Thuốc thử HAV IgM CLIA Microparticles
Thành phần chính:
1 lọ chứa 5,5 ml HRP (peroxidase từ cải ngựa) được dán nhãn HAV IgM đơn dòng của chuột trong dung dịch đệm Tris-NaCl có chứa protein có nguồn gốc từ bò. Chứa 0,1% chất bảo quản ProClin 300®.
Tiêu chu</v>
          </cell>
          <cell r="H468" t="str">
            <v>Hộp</v>
          </cell>
          <cell r="I468" t="str">
            <v>220001720/PCBB-HN
220001721/PCBB-HN</v>
          </cell>
          <cell r="J468" t="str">
            <v>Nhóm 6</v>
          </cell>
          <cell r="K468" t="str">
            <v>Loại B</v>
          </cell>
          <cell r="L468">
            <v>1</v>
          </cell>
          <cell r="M468">
            <v>5064400</v>
          </cell>
          <cell r="N468">
            <v>5064400</v>
          </cell>
          <cell r="P468" t="str">
            <v>KKG-0417-00313</v>
          </cell>
          <cell r="Q468">
            <v>6127977</v>
          </cell>
          <cell r="R468" t="str">
            <v>https://kekhaigiattbyt.moh.gov.vn/cong-khai-gia/KKG-0417-00313</v>
          </cell>
        </row>
        <row r="469">
          <cell r="C469" t="str">
            <v>CMC0502</v>
          </cell>
          <cell r="D469" t="str">
            <v>Anti-HBc CLIA Microparticles</v>
          </cell>
          <cell r="E469" t="str">
            <v>Autobio/ Trung Quốc</v>
          </cell>
          <cell r="F469" t="str">
            <v>100 test</v>
          </cell>
          <cell r="G469" t="str">
            <v>Thuốc thử Anti-HBc CLIA Microparticles
Thành phần chính:
1 lọ chứa 5,5 ml peroxidase cải ngựa được dán nhãn Kháng thể lõi viêm gan B trong Tris-NaCl có chứa casein. Chứa chất bảo quản ProClin 300®.
Tiêu chuẩn chất lượng ISO 13485:2016</v>
          </cell>
          <cell r="H469" t="str">
            <v>Hộp</v>
          </cell>
          <cell r="I469" t="str">
            <v>220001721/PCBB-HN</v>
          </cell>
          <cell r="J469" t="str">
            <v>Nhóm 6</v>
          </cell>
          <cell r="K469" t="str">
            <v>Loại B</v>
          </cell>
          <cell r="L469">
            <v>1</v>
          </cell>
          <cell r="M469">
            <v>1933700</v>
          </cell>
          <cell r="N469">
            <v>1933700</v>
          </cell>
          <cell r="P469" t="str">
            <v>KG-0417-00211</v>
          </cell>
          <cell r="Q469">
            <v>2339773</v>
          </cell>
          <cell r="R469" t="str">
            <v>https://kekhaigiattbyt.moh.gov.vn/cong-khai-gia/KKG-0417-00211</v>
          </cell>
        </row>
        <row r="470">
          <cell r="C470" t="str">
            <v>CMC0902</v>
          </cell>
          <cell r="D470" t="str">
            <v>Anti-HBc IgM CLIA Microparticles</v>
          </cell>
          <cell r="E470" t="str">
            <v>Autobio/ Trung Quốc</v>
          </cell>
          <cell r="F470" t="str">
            <v>100 test</v>
          </cell>
          <cell r="G470" t="str">
            <v>Thuốc thử Anti-HBc IgM CLIA Microparticles
Thành phần chính:
1 lọ chứa 2,3 ml vi hạt đơn dòng phủ IgM kháng người trong PBS (nước muối đệm phosphat) có chứa casein.
Chứa chất bảo quản ProClin 300® và Natri azide.
Tiêu chuẩn chất lượng ISO 13485:2016</v>
          </cell>
          <cell r="H470" t="str">
            <v>Hộp</v>
          </cell>
          <cell r="I470" t="str">
            <v>220001721/PCBB-HN</v>
          </cell>
          <cell r="J470" t="str">
            <v>Nhóm 6</v>
          </cell>
          <cell r="K470" t="str">
            <v>Loại B</v>
          </cell>
          <cell r="L470">
            <v>1</v>
          </cell>
          <cell r="M470">
            <v>5202600</v>
          </cell>
          <cell r="N470">
            <v>5202600</v>
          </cell>
          <cell r="P470" t="str">
            <v>KKG-0417-00212</v>
          </cell>
          <cell r="Q470">
            <v>6295104</v>
          </cell>
          <cell r="R470" t="str">
            <v>https://kekhaigiattbyt.moh.gov.vn/cong-khai-gia/KKG-0417-00212</v>
          </cell>
        </row>
        <row r="471">
          <cell r="C471" t="str">
            <v xml:space="preserve"> </v>
          </cell>
          <cell r="D471" t="str">
            <v>Anti-HBc Control
(Không có giấy tờ)</v>
          </cell>
          <cell r="E471" t="str">
            <v>Autobio/ Trung Quốc</v>
          </cell>
          <cell r="F471" t="str">
            <v>Low: 3x1ml
Medium: 3x1ml
High: 3x1ml</v>
          </cell>
          <cell r="G471" t="str">
            <v xml:space="preserve"> </v>
          </cell>
          <cell r="H471" t="str">
            <v>Hộp</v>
          </cell>
          <cell r="J471" t="str">
            <v>Không</v>
          </cell>
          <cell r="K471" t="str">
            <v>Không</v>
          </cell>
          <cell r="L471">
            <v>1</v>
          </cell>
          <cell r="M471">
            <v>1015000</v>
          </cell>
          <cell r="N471">
            <v>1015000</v>
          </cell>
        </row>
        <row r="472">
          <cell r="C472" t="str">
            <v>CMC0402</v>
          </cell>
          <cell r="D472" t="str">
            <v>Anti-HBe CLIA Microparticles</v>
          </cell>
          <cell r="E472" t="str">
            <v>Autobio/ Trung Quốc</v>
          </cell>
          <cell r="F472" t="str">
            <v>100 test</v>
          </cell>
          <cell r="G472" t="str">
            <v>Thuốc thử Anti-HBe CLIA Microparticles
Thành phần chính:
1 lọ chứa 5,5 ml chuột được dán nhãn peroxidase cải ngựa
đơn dòng anti-HBe trong PBS (nước muối đệm phosphat) có chứa casein. Chứa chất bảo quản ProClin 300®
Tiêu chuẩn chất lượng ISO 13485:2016</v>
          </cell>
          <cell r="H472" t="str">
            <v>Hộp</v>
          </cell>
          <cell r="I472" t="str">
            <v>220001721/PCBB-HN</v>
          </cell>
          <cell r="J472" t="str">
            <v>Nhóm 6</v>
          </cell>
          <cell r="K472" t="str">
            <v>Loại B</v>
          </cell>
          <cell r="L472">
            <v>1</v>
          </cell>
          <cell r="M472">
            <v>2348100</v>
          </cell>
          <cell r="N472">
            <v>2348100</v>
          </cell>
          <cell r="P472" t="str">
            <v>KKG-0417-00213</v>
          </cell>
          <cell r="Q472">
            <v>2841153</v>
          </cell>
          <cell r="R472" t="str">
            <v>https://kekhaigiattbyt.moh.gov.vn/cong-khai-gia/KKG-0417-00213</v>
          </cell>
        </row>
        <row r="473">
          <cell r="C473" t="str">
            <v xml:space="preserve"> </v>
          </cell>
          <cell r="D473" t="str">
            <v>Anti-HBe Control
(Không có giấy tờ)</v>
          </cell>
          <cell r="E473" t="str">
            <v>Autobio/ Trung Quốc</v>
          </cell>
          <cell r="F473" t="str">
            <v>Low: 3x1ml
Medium: 3x1ml
High: 3x1ml</v>
          </cell>
          <cell r="G473" t="str">
            <v xml:space="preserve"> </v>
          </cell>
          <cell r="H473" t="str">
            <v>Hộp</v>
          </cell>
          <cell r="J473" t="str">
            <v>Không</v>
          </cell>
          <cell r="K473" t="str">
            <v>Không</v>
          </cell>
          <cell r="L473">
            <v>1</v>
          </cell>
          <cell r="M473">
            <v>1015000</v>
          </cell>
          <cell r="N473">
            <v>1015000</v>
          </cell>
        </row>
        <row r="474">
          <cell r="C474" t="str">
            <v>CMC0202</v>
          </cell>
          <cell r="D474" t="str">
            <v>Anti-HBs CLIA Microparticles</v>
          </cell>
          <cell r="E474" t="str">
            <v>Autobio/ Trung Quốc</v>
          </cell>
          <cell r="F474" t="str">
            <v>100 test</v>
          </cell>
          <cell r="G474" t="str">
            <v>Thuốc thử Anti-HBs CLIA Microparticles
Thành phần chính:
1 lọ chứa 5,5 ml peroxidase cải ngựa đánh dấu HBsAg trong dung dịch đệm Tris-NaCl có chứa casein và BSA (albumin huyết thanh bò). Chứa chất bảo quản ProClin 300®
Tiêu chuẩn chất lượng ISO 13485:2016</v>
          </cell>
          <cell r="H474" t="str">
            <v>Hộp</v>
          </cell>
          <cell r="I474" t="str">
            <v>220001721/PCBB-HN</v>
          </cell>
          <cell r="J474" t="str">
            <v>Nhóm 6</v>
          </cell>
          <cell r="K474" t="str">
            <v>Loại B</v>
          </cell>
          <cell r="L474">
            <v>1</v>
          </cell>
          <cell r="M474">
            <v>2486200</v>
          </cell>
          <cell r="N474">
            <v>2486200</v>
          </cell>
          <cell r="P474" t="str">
            <v>KKG-0417-00214</v>
          </cell>
          <cell r="Q474">
            <v>3008280</v>
          </cell>
          <cell r="R474" t="str">
            <v>https://kekhaigiattbyt.moh.gov.vn/cong-khai-gia/KKG-0417-00214</v>
          </cell>
        </row>
        <row r="475">
          <cell r="C475" t="str">
            <v xml:space="preserve"> </v>
          </cell>
          <cell r="D475" t="str">
            <v>Anti-HBs Control
(Không có giấy tờ)</v>
          </cell>
          <cell r="E475" t="str">
            <v>Autobio/ Trung Quốc</v>
          </cell>
          <cell r="F475" t="str">
            <v>Low: 3x1ml
Medium: 3x1ml
High: 3x1ml</v>
          </cell>
          <cell r="G475" t="str">
            <v xml:space="preserve"> </v>
          </cell>
          <cell r="H475" t="str">
            <v>Hộp</v>
          </cell>
          <cell r="J475" t="str">
            <v>Không</v>
          </cell>
          <cell r="K475" t="str">
            <v>Không</v>
          </cell>
          <cell r="L475">
            <v>1</v>
          </cell>
          <cell r="M475">
            <v>1015000</v>
          </cell>
          <cell r="N475">
            <v>1015000</v>
          </cell>
        </row>
        <row r="476">
          <cell r="C476" t="str">
            <v>CMC0602</v>
          </cell>
          <cell r="D476" t="str">
            <v>Anti-HCV CLIA Microparticles</v>
          </cell>
          <cell r="E476" t="str">
            <v>Autobio/ Trung Quốc</v>
          </cell>
          <cell r="F476" t="str">
            <v>100 test</v>
          </cell>
          <cell r="G476" t="str">
            <v>Thuốc thử Anti-HCV CLIA Microparticles
Thành phần chính:
1 lọ chứa 2,3 ml vi hạt phủ kháng nguyên tái tổ hợp HCV trong đệm PBS chứa BSA. Chứa nhiều chất bảo quản.
Tiêu chuẩn chất lượng ISO 13485:2016</v>
          </cell>
          <cell r="H476" t="str">
            <v>Hộp</v>
          </cell>
          <cell r="I476" t="str">
            <v>220001721/PCBB-HN</v>
          </cell>
          <cell r="J476" t="str">
            <v>Nhóm 6</v>
          </cell>
          <cell r="K476" t="str">
            <v>Loại B</v>
          </cell>
          <cell r="L476">
            <v>1</v>
          </cell>
          <cell r="M476">
            <v>6491700</v>
          </cell>
          <cell r="N476">
            <v>6491700</v>
          </cell>
          <cell r="P476" t="str">
            <v>KKG-0417-00215</v>
          </cell>
          <cell r="Q476">
            <v>7854953</v>
          </cell>
          <cell r="R476" t="str">
            <v>https://kekhaigiattbyt.moh.gov.vn/cong-khai-gia/KKG-0417-00215</v>
          </cell>
        </row>
        <row r="477">
          <cell r="C477" t="str">
            <v xml:space="preserve"> </v>
          </cell>
          <cell r="D477" t="str">
            <v>Anti-HCV Control
(Không có giấy tờ)</v>
          </cell>
          <cell r="E477" t="str">
            <v>Autobio/ Trung Quốc</v>
          </cell>
          <cell r="F477" t="str">
            <v>Low: 3x0.5ml
Medium:3x0.5ml
High: 3x0.5ml</v>
          </cell>
          <cell r="G477" t="str">
            <v xml:space="preserve"> </v>
          </cell>
          <cell r="H477" t="str">
            <v>Hộp</v>
          </cell>
          <cell r="J477" t="str">
            <v>Không</v>
          </cell>
          <cell r="K477" t="str">
            <v>Không</v>
          </cell>
          <cell r="L477">
            <v>1</v>
          </cell>
          <cell r="M477">
            <v>1015000</v>
          </cell>
          <cell r="N477">
            <v>1015000</v>
          </cell>
        </row>
        <row r="478">
          <cell r="C478" t="str">
            <v>CMC1102</v>
          </cell>
          <cell r="D478" t="str">
            <v>HEV IgG CLIA Microparticles</v>
          </cell>
          <cell r="E478" t="str">
            <v>Autobio/ Trung Quốc</v>
          </cell>
          <cell r="F478" t="str">
            <v>100 test</v>
          </cell>
          <cell r="G478" t="str">
            <v>Thuốc thử HEV IgG CLIA Microparticles
Thành phần chính:
1 lọ chứa 5,5 ml HRP (peroxidase cải ngựa) được dán nhãn
IgG kháng người trong dung dịch muối đệm phosphat chứa 2% protein có nguồn gốc từ bò. Chứa 0,1% chất bảo quản ProClin 300®
Tiêu chuẩn chất lượ</v>
          </cell>
          <cell r="H478" t="str">
            <v>Hộp</v>
          </cell>
          <cell r="I478" t="str">
            <v>220001721/PCBB-HN</v>
          </cell>
          <cell r="J478" t="str">
            <v>Nhóm 6</v>
          </cell>
          <cell r="K478" t="str">
            <v>Loại B</v>
          </cell>
          <cell r="L478">
            <v>1</v>
          </cell>
          <cell r="M478">
            <v>6242800</v>
          </cell>
          <cell r="N478">
            <v>6242800</v>
          </cell>
          <cell r="P478" t="str">
            <v>KKG-0417-00384</v>
          </cell>
          <cell r="Q478">
            <v>7242155</v>
          </cell>
          <cell r="R478" t="str">
            <v>https://kekhaigiattbyt.moh.gov.vn/cong-khai-gia/KKG-0417-00384</v>
          </cell>
        </row>
        <row r="479">
          <cell r="C479" t="str">
            <v>CMC1002</v>
          </cell>
          <cell r="D479" t="str">
            <v>HEV IgM CLIA Microparticles</v>
          </cell>
          <cell r="E479" t="str">
            <v>Autobio/ Trung Quốc</v>
          </cell>
          <cell r="F479" t="str">
            <v>100 test</v>
          </cell>
          <cell r="G479" t="str">
            <v>Thuốc thử HEV IgM CLIA Microparticles
Thành phần chính:
1 lọ (5,5 ml) HRP (peroxidase củ cải ngựa) có gắn nhãn kháng nguyên HEV trong dung dịch Hepes chứa 20% protein có nguồn gốc từ bò. Chứa 0,1%. Chất bảo quản ProClin 300®.
Tiêu chuẩn chất lượng ISO 134</v>
          </cell>
          <cell r="H479" t="str">
            <v>Hộp</v>
          </cell>
          <cell r="I479" t="str">
            <v>220001721/PCBB-HN</v>
          </cell>
          <cell r="J479" t="str">
            <v>Nhóm 6</v>
          </cell>
          <cell r="K479" t="str">
            <v>Loại B</v>
          </cell>
          <cell r="L479">
            <v>1</v>
          </cell>
          <cell r="M479">
            <v>6242800</v>
          </cell>
          <cell r="N479">
            <v>6242800</v>
          </cell>
          <cell r="P479" t="str">
            <v>KKG-0417-00385</v>
          </cell>
          <cell r="Q479">
            <v>7242155</v>
          </cell>
          <cell r="R479" t="str">
            <v>https://kekhaigiattbyt.moh.gov.vn/cong-khai-gia/KKG-0417-00385</v>
          </cell>
        </row>
        <row r="480">
          <cell r="C480" t="str">
            <v>CMJ0103</v>
          </cell>
          <cell r="D480" t="str">
            <v>HIV Ag/Ab Combo CLIA Microparticles</v>
          </cell>
          <cell r="E480" t="str">
            <v>Autobio/ Trung Quốc</v>
          </cell>
          <cell r="F480" t="str">
            <v>100 test</v>
          </cell>
          <cell r="G480" t="str">
            <v>Thuốc thử HIV Ag/Ab Combo CLIA Microparticles
Thành phần chính:
Chứa men cải ngựa-peroxidase đánh dấu HIV-1 (Nhóm M và Nhóm O) / kháng nguyên HIV-2 và streptavidin trong đệm Tris-HCl có chứa các protein có nguồn gốc từ bò. Chứa chất bảo quản ProClin 300®.</v>
          </cell>
          <cell r="H480" t="str">
            <v>Hộp</v>
          </cell>
          <cell r="J480" t="str">
            <v>Nhóm 6</v>
          </cell>
          <cell r="K480" t="str">
            <v>Loại B</v>
          </cell>
          <cell r="L480">
            <v>1</v>
          </cell>
          <cell r="M480">
            <v>5852600</v>
          </cell>
          <cell r="N480">
            <v>5852600</v>
          </cell>
        </row>
        <row r="481">
          <cell r="C481" t="str">
            <v>CMJ0102</v>
          </cell>
          <cell r="D481" t="str">
            <v>Anti-HIV CLIA Microparticles</v>
          </cell>
          <cell r="E481" t="str">
            <v>Autobio/ Trung Quốc</v>
          </cell>
          <cell r="F481" t="str">
            <v>100 test</v>
          </cell>
          <cell r="G481" t="str">
            <v xml:space="preserve">Thuốc thử Anti-HIV CLIA Microparticles
Thành phần chính:
1 lọ chứa 11,0 ml peroxidase cải ngựa đánh dấu kháng nguyên HIV-1 / HIV-2 trong dung dịch đệm Tris-HCl có chứa các protein có nguồn gốc từ bò. Chứa chất bảo quản ProClin 300®.
Tiêu chuẩn chất lượng </v>
          </cell>
          <cell r="H481" t="str">
            <v>Hộp</v>
          </cell>
          <cell r="J481" t="str">
            <v>Nhóm 6</v>
          </cell>
          <cell r="K481" t="str">
            <v>Loại B</v>
          </cell>
          <cell r="L481">
            <v>1</v>
          </cell>
          <cell r="M481">
            <v>4191900</v>
          </cell>
          <cell r="N481">
            <v>4191900</v>
          </cell>
        </row>
        <row r="482">
          <cell r="C482" t="str">
            <v xml:space="preserve"> </v>
          </cell>
          <cell r="D482" t="str">
            <v>Anti-HIV Control
(Không có giấy tờ)</v>
          </cell>
          <cell r="E482" t="str">
            <v>Autobio/ Trung Quốc</v>
          </cell>
          <cell r="F482" t="str">
            <v>Low: 3x1ml
Medium: 3x1ml
High: 3x1ml</v>
          </cell>
          <cell r="G482" t="str">
            <v xml:space="preserve"> </v>
          </cell>
          <cell r="H482" t="str">
            <v>Hộp</v>
          </cell>
          <cell r="J482" t="str">
            <v>Không</v>
          </cell>
          <cell r="K482" t="str">
            <v>Không</v>
          </cell>
          <cell r="L482">
            <v>1</v>
          </cell>
          <cell r="M482">
            <v>1015000</v>
          </cell>
          <cell r="N482">
            <v>1015000</v>
          </cell>
        </row>
        <row r="483">
          <cell r="C483" t="str">
            <v>CME0602</v>
          </cell>
          <cell r="D483" t="str">
            <v>Anti-TG CLIA Microparticles</v>
          </cell>
          <cell r="E483" t="str">
            <v>Autobio/ Trung Quốc</v>
          </cell>
          <cell r="F483" t="str">
            <v>100 test</v>
          </cell>
          <cell r="G483" t="str">
            <v>Thuốc thử Anti-TG CLIA Microparticles
Thành phần chính:
1 lọ chứa 11,0 ml peroxidase cải ngựa được dán nhãn Anti-human IgG trong dung dịch đệm Tris-NaCl có chứa huyết thanh bò. Chứa 0,2% chất bảo quản ProClin 300®.
Tiêu chuẩn chất lượng ISO 13485:2016</v>
          </cell>
          <cell r="H483" t="str">
            <v>Hộp</v>
          </cell>
          <cell r="I483" t="str">
            <v>220001721/PCBB-HN</v>
          </cell>
          <cell r="J483" t="str">
            <v>Nhóm 6</v>
          </cell>
          <cell r="K483" t="str">
            <v>Loại B</v>
          </cell>
          <cell r="L483">
            <v>1</v>
          </cell>
          <cell r="M483">
            <v>4696100</v>
          </cell>
          <cell r="N483">
            <v>4696100</v>
          </cell>
          <cell r="P483" t="str">
            <v>KKG-0417-00216</v>
          </cell>
          <cell r="Q483">
            <v>5682306</v>
          </cell>
          <cell r="R483" t="str">
            <v>https://kekhaigiattbyt.moh.gov.vn/cong-khai-gia/KKG-0417-00216</v>
          </cell>
        </row>
        <row r="484">
          <cell r="C484" t="str">
            <v>CMJ0202</v>
          </cell>
          <cell r="D484" t="str">
            <v>Anti-TP CLIA Microparticles</v>
          </cell>
          <cell r="E484" t="str">
            <v>Autobio/ Trung Quốc</v>
          </cell>
          <cell r="F484" t="str">
            <v>100 test</v>
          </cell>
          <cell r="G484" t="str">
            <v>Thuốc thử Anti-TP CLIA Microparticles
Thành phần chính:
1 lọ chứa 2,3 ml vi hạt phủ kháng nguyên TP trong
Bộ đệm Tris-EDTA-2Na có chứa BSA. Chứa chất bảo quản ProClin 300® và NaN3.
Tiêu chuẩn chất lượng ISO 13485:2016</v>
          </cell>
          <cell r="H484" t="str">
            <v>Hộp</v>
          </cell>
          <cell r="I484" t="str">
            <v>220001721/PCBB-HN</v>
          </cell>
          <cell r="J484" t="str">
            <v>Nhóm 6</v>
          </cell>
          <cell r="K484" t="str">
            <v>Loại B</v>
          </cell>
          <cell r="L484">
            <v>1</v>
          </cell>
          <cell r="M484">
            <v>7067200</v>
          </cell>
          <cell r="N484">
            <v>7067200</v>
          </cell>
          <cell r="P484" t="str">
            <v>KKG-0417-00217</v>
          </cell>
          <cell r="Q484">
            <v>8551314</v>
          </cell>
          <cell r="R484" t="str">
            <v>https://kekhaigiattbyt.moh.gov.vn/cong-khai-gia/KKG-0417-00217</v>
          </cell>
        </row>
        <row r="485">
          <cell r="C485" t="str">
            <v xml:space="preserve"> </v>
          </cell>
          <cell r="D485" t="str">
            <v>Anti-TP Control
(Không có giấy tờ)</v>
          </cell>
          <cell r="E485" t="str">
            <v>Autobio/ Trung Quốc</v>
          </cell>
          <cell r="F485" t="str">
            <v>Low: 3x1ml
Medium: 3x1ml
High: 3x1ml</v>
          </cell>
          <cell r="G485" t="str">
            <v xml:space="preserve"> </v>
          </cell>
          <cell r="H485" t="str">
            <v>Hộp</v>
          </cell>
          <cell r="J485" t="str">
            <v>Không</v>
          </cell>
          <cell r="K485" t="str">
            <v>Không</v>
          </cell>
          <cell r="L485">
            <v>1</v>
          </cell>
          <cell r="M485">
            <v>1015000</v>
          </cell>
          <cell r="N485">
            <v>1015000</v>
          </cell>
        </row>
        <row r="486">
          <cell r="C486" t="str">
            <v>CME0702</v>
          </cell>
          <cell r="D486" t="str">
            <v>Anti-TPO CLIA Microparticles</v>
          </cell>
          <cell r="E486" t="str">
            <v>Autobio/ Trung Quốc</v>
          </cell>
          <cell r="F486" t="str">
            <v>100 test</v>
          </cell>
          <cell r="G486" t="str">
            <v>Thuốc thử Anti-TPO CLIA Microparticles
Thành phần chính:
1 lọ chứa 11,0 ml peroxidase cải ngựa được dán nhãn Anti-human IgG trong dung dịch đệm Tris-NaCl có chứa huyết thanh bò. Chứa 0,2% chất bảo quản ProClin 300®.
Tiêu chuẩn chất lượng ISO 13485:2016</v>
          </cell>
          <cell r="H486" t="str">
            <v>Hộp</v>
          </cell>
          <cell r="I486" t="str">
            <v>220001721/PCBB-HN</v>
          </cell>
          <cell r="J486" t="str">
            <v>Nhóm 6</v>
          </cell>
          <cell r="K486" t="str">
            <v>Loại B</v>
          </cell>
          <cell r="L486">
            <v>1</v>
          </cell>
          <cell r="M486">
            <v>6169400</v>
          </cell>
          <cell r="N486">
            <v>6169400</v>
          </cell>
          <cell r="P486" t="str">
            <v>KKG-0417-00218</v>
          </cell>
          <cell r="Q486">
            <v>7464990</v>
          </cell>
          <cell r="R486" t="str">
            <v>https://kekhaigiattbyt.moh.gov.vn/cong-khai-gia/KKG-0417-00218</v>
          </cell>
        </row>
        <row r="487">
          <cell r="C487" t="str">
            <v>CMS0302</v>
          </cell>
          <cell r="D487" t="str">
            <v>Vitamin B12 CLIA Microparticles</v>
          </cell>
          <cell r="E487" t="str">
            <v>Autobio/ Trung Quốc</v>
          </cell>
          <cell r="F487" t="str">
            <v>100 test</v>
          </cell>
          <cell r="G487" t="str">
            <v>Thuốc thử Vitamin B12 CLIA Microparticles
Thành phần chính:
Chứa kháng thể yếu tố nội tại được đánh dấu peroxidase từ cải ngựa trong dung dịch đệm Tris-HCl có chứa BSA. Chứa nhiều chất bảo quản.
Tiêu chuẩn chất lượng ISO 13485:2016</v>
          </cell>
          <cell r="H487" t="str">
            <v>Hộp</v>
          </cell>
          <cell r="I487" t="str">
            <v>220002512/PCBB-HN</v>
          </cell>
          <cell r="J487" t="str">
            <v>Nhóm 6</v>
          </cell>
          <cell r="K487" t="str">
            <v>Loại B</v>
          </cell>
          <cell r="L487">
            <v>1</v>
          </cell>
          <cell r="M487">
            <v>5832900</v>
          </cell>
          <cell r="N487">
            <v>5832900</v>
          </cell>
          <cell r="P487" t="str">
            <v>KKG-0417-00379</v>
          </cell>
          <cell r="Q487">
            <v>6685066</v>
          </cell>
          <cell r="R487" t="str">
            <v>https://kekhaigiattbyt.moh.gov.vn/cong-khai-gia/KKG-0417-00379</v>
          </cell>
        </row>
        <row r="488">
          <cell r="C488" t="str">
            <v>CMB0602</v>
          </cell>
          <cell r="D488" t="str">
            <v>CA125 CLIA Microparticles</v>
          </cell>
          <cell r="E488" t="str">
            <v>Autobio/ Trung Quốc</v>
          </cell>
          <cell r="F488" t="str">
            <v>100 test</v>
          </cell>
          <cell r="G488" t="str">
            <v>Thuốc thử CA125 CLIA Microparticles
Thành phần chính:
1 lọ chứa 11,0 ml men cải ngựa-peroxidase đơn dòng cho chuột được dán nhãn Anti-CA125 trong bộ đệm PBS có chứa casein và BSA (albumin huyết thanh bò). Chứa 0,1% chất bảo quản ProClin 300®.
Tiêu chuẩn c</v>
          </cell>
          <cell r="H488" t="str">
            <v>Hộp</v>
          </cell>
          <cell r="I488" t="str">
            <v>220001446/PCBB-HN</v>
          </cell>
          <cell r="J488" t="str">
            <v>Nhóm 6</v>
          </cell>
          <cell r="K488" t="str">
            <v>Loại B</v>
          </cell>
          <cell r="L488">
            <v>1</v>
          </cell>
          <cell r="M488">
            <v>6583800</v>
          </cell>
          <cell r="N488">
            <v>6583800</v>
          </cell>
          <cell r="P488" t="str">
            <v>KKG-0417-00219</v>
          </cell>
          <cell r="Q488">
            <v>7966370</v>
          </cell>
          <cell r="R488" t="str">
            <v>https://kekhaigiattbyt.moh.gov.vn/cong-khai-gia/KKG-0417-00219</v>
          </cell>
        </row>
        <row r="489">
          <cell r="C489" t="str">
            <v>CMB0702</v>
          </cell>
          <cell r="D489" t="str">
            <v>CA15-3 CLIA Microparticles</v>
          </cell>
          <cell r="E489" t="str">
            <v>Autobio/ Trung Quốc</v>
          </cell>
          <cell r="F489" t="str">
            <v>100 test</v>
          </cell>
          <cell r="G489" t="str">
            <v>Thuốc thử CA15-3 CLIA Microparticles
Thành phần chính:
1 lọ chứa 11,0 ml men cải ngựa-peroxidase đơn dòng chống CA15-3 cho chuột trong dung dịch đệm MES (dung dịch muối đệm phosphat) có chứa huyết thanh bò mới sinh. Chứa 0,1% chất bảo quản ProClin 300®.
T</v>
          </cell>
          <cell r="H489" t="str">
            <v>Hộp</v>
          </cell>
          <cell r="I489" t="str">
            <v>220001404/PCBB-HN</v>
          </cell>
          <cell r="J489" t="str">
            <v>Nhóm 6</v>
          </cell>
          <cell r="K489" t="str">
            <v>Loại B</v>
          </cell>
          <cell r="L489">
            <v>1</v>
          </cell>
          <cell r="M489">
            <v>6675900</v>
          </cell>
          <cell r="N489">
            <v>6675900</v>
          </cell>
          <cell r="P489" t="str">
            <v>KKG-0417-00220</v>
          </cell>
          <cell r="Q489">
            <v>8077788</v>
          </cell>
          <cell r="R489" t="str">
            <v>https://kekhaigiattbyt.moh.gov.vn/cong-khai-gia/KKG-0417-00220</v>
          </cell>
        </row>
        <row r="490">
          <cell r="C490" t="str">
            <v>CMB0802</v>
          </cell>
          <cell r="D490" t="str">
            <v>CA19-9 CLIA Microparticles</v>
          </cell>
          <cell r="E490" t="str">
            <v>Autobio/ Trung Quốc</v>
          </cell>
          <cell r="F490" t="str">
            <v>100 test</v>
          </cell>
          <cell r="G490" t="str">
            <v xml:space="preserve">Thuốc thử CA19-9 CLIA Microparticles
Thành phần chính:
1 lọ chứa 11,0 ml men cải ngựa-peroxidase đơn dòng chống CA19-9 trên chuột trong TAPS và đệm NaCl có chứa BSA (albumin huyết thanh bò) và casein. Chứa 0,2% chất bảo quản ProClin 300®.
Tiêu chuẩn chất </v>
          </cell>
          <cell r="H490" t="str">
            <v>Hộp</v>
          </cell>
          <cell r="I490" t="str">
            <v>220001443/PCBB-HN</v>
          </cell>
          <cell r="J490" t="str">
            <v>Nhóm 6</v>
          </cell>
          <cell r="K490" t="str">
            <v>Loại B</v>
          </cell>
          <cell r="L490">
            <v>1</v>
          </cell>
          <cell r="M490">
            <v>6675900</v>
          </cell>
          <cell r="N490">
            <v>6675900</v>
          </cell>
          <cell r="P490" t="str">
            <v>KKG-0417-00221</v>
          </cell>
          <cell r="Q490">
            <v>8077788</v>
          </cell>
          <cell r="R490" t="str">
            <v>https://kekhaigiattbyt.moh.gov.vn/cong-khai-gia/KKG-0417-00221</v>
          </cell>
        </row>
        <row r="491">
          <cell r="C491" t="str">
            <v>CMB0402</v>
          </cell>
          <cell r="D491" t="str">
            <v>CA50 CLIA Microparticles</v>
          </cell>
          <cell r="E491" t="str">
            <v>Autobio/ Trung Quốc</v>
          </cell>
          <cell r="F491" t="str">
            <v>100 test</v>
          </cell>
          <cell r="G491" t="str">
            <v>Thuốc thử CA50 CLIA Microparticles
Thành phần chính:
1 lọ chứa 11,0 ml chất chống CA50 đơn dòng của chuột được đánh dấu peroxidase cải ngựa trong TAPS và đệm NaCl có chứa BSA (albumin huyết thanh bò) và casein. Chứa 0,2% chất bảo quản ProClin 300®.
Tiêu c</v>
          </cell>
          <cell r="H491" t="str">
            <v>Hộp</v>
          </cell>
          <cell r="I491" t="str">
            <v>220001721/PCBB-HN</v>
          </cell>
          <cell r="J491" t="str">
            <v>Nhóm 6</v>
          </cell>
          <cell r="K491" t="str">
            <v>Loại B</v>
          </cell>
          <cell r="L491">
            <v>1</v>
          </cell>
          <cell r="M491">
            <v>11155000</v>
          </cell>
          <cell r="N491">
            <v>11155000</v>
          </cell>
          <cell r="P491" t="str">
            <v>KKG-0417-00386</v>
          </cell>
          <cell r="Q491">
            <v>12868752</v>
          </cell>
          <cell r="R491" t="str">
            <v>https://kekhaigiattbyt.moh.gov.vn/cong-khai-gia/KKG-0417-00386</v>
          </cell>
        </row>
        <row r="492">
          <cell r="C492" t="str">
            <v>CMB1402</v>
          </cell>
          <cell r="D492" t="str">
            <v>CA72-4 CLIA Microparticles</v>
          </cell>
          <cell r="E492" t="str">
            <v>Autobio/ Trung Quốc</v>
          </cell>
          <cell r="F492" t="str">
            <v>100 test</v>
          </cell>
          <cell r="G492" t="str">
            <v>Thuốc thử CA72-4 CLIA Microparticles
Thành phần chính:
Mỗi lọ 1 lọ chứa 11,0 ml HRP (peroxidase từ cải ngựa) kháng CA72-4 đơn dòng cho chuột trong dung dịch đệm Tris-HCl có chứa gelatin cá.
Chứa 0,1% ProClin 300® và 0,02% chất bảo quản Bronidox.
Tiêu chuẩ</v>
          </cell>
          <cell r="H492" t="str">
            <v>Hộp</v>
          </cell>
          <cell r="I492" t="str">
            <v>220001440/PCBB-HN</v>
          </cell>
          <cell r="J492" t="str">
            <v>Nhóm 6</v>
          </cell>
          <cell r="K492" t="str">
            <v>Loại B</v>
          </cell>
          <cell r="L492">
            <v>1</v>
          </cell>
          <cell r="M492">
            <v>9530400</v>
          </cell>
          <cell r="N492">
            <v>9530400</v>
          </cell>
          <cell r="P492" t="str">
            <v>KKG-0417-00222</v>
          </cell>
          <cell r="Q492">
            <v>11531739</v>
          </cell>
          <cell r="R492" t="str">
            <v>https://kekhaigiattbyt.moh.gov.vn/cong-khai-gia/KKG-0417-00222</v>
          </cell>
        </row>
        <row r="493">
          <cell r="C493" t="str">
            <v>CMB0202</v>
          </cell>
          <cell r="D493" t="str">
            <v>CEA CLIA Microparticles</v>
          </cell>
          <cell r="E493" t="str">
            <v>Autobio/ Trung Quốc</v>
          </cell>
          <cell r="F493" t="str">
            <v>100 test</v>
          </cell>
          <cell r="G493" t="str">
            <v xml:space="preserve">Thuốc thử CEA CLIA Microparticles
Thành phần chính:
1 lọ chứa 11,0 ml peroxidase chiết xuất từ cải ngựa được dán nhãn Anti-CEA đơn dòng cho chuột trong dung dịch đệm Tris có chứa huyết thanh bò. Chứa 0,2% chất bảo quản ProClin 300®.
Tiêu chuẩn chất lượng </v>
          </cell>
          <cell r="H493" t="str">
            <v>Hộp</v>
          </cell>
          <cell r="I493" t="str">
            <v>220001441/PCBB-HN</v>
          </cell>
          <cell r="J493" t="str">
            <v>Nhóm 6</v>
          </cell>
          <cell r="K493" t="str">
            <v>Loại B</v>
          </cell>
          <cell r="L493">
            <v>1</v>
          </cell>
          <cell r="M493">
            <v>4512000</v>
          </cell>
          <cell r="N493">
            <v>4512000</v>
          </cell>
          <cell r="P493" t="str">
            <v>KKG-0417-00223</v>
          </cell>
          <cell r="Q493">
            <v>5459471</v>
          </cell>
          <cell r="R493" t="str">
            <v>https://kekhaigiattbyt.moh.gov.vn/cong-khai-gia/KKG-0417-00223</v>
          </cell>
        </row>
        <row r="494">
          <cell r="C494" t="str">
            <v>CMH0302</v>
          </cell>
          <cell r="D494" t="str">
            <v>CK-MB CLIA Microparticles</v>
          </cell>
          <cell r="E494" t="str">
            <v>Autobio/ Trung Quốc</v>
          </cell>
          <cell r="F494" t="str">
            <v>100 test</v>
          </cell>
          <cell r="G494" t="str">
            <v>Thuốc thử CK-MB CLIA Microparticles
Thành phần chính:
1 lọ chứa 11,0 ml peroxidase hạt cải ngựa kháng CK-MB đơn dòng dành cho chuột trong dung dịch đệm Tris-HCl có chứa Casein. Chứa chất bảo quản ProClin300®.
Tiêu chuẩn chất lượng ISO 13485:2016</v>
          </cell>
          <cell r="H494" t="str">
            <v>Hộp</v>
          </cell>
          <cell r="I494" t="str">
            <v>220001735/PCBB-HN</v>
          </cell>
          <cell r="J494" t="str">
            <v>Nhóm 6</v>
          </cell>
          <cell r="K494" t="str">
            <v>Loại B</v>
          </cell>
          <cell r="L494">
            <v>1</v>
          </cell>
          <cell r="M494">
            <v>8974000</v>
          </cell>
          <cell r="N494">
            <v>8974000</v>
          </cell>
          <cell r="P494" t="str">
            <v>KKG-0417-00378</v>
          </cell>
          <cell r="Q494">
            <v>10640397</v>
          </cell>
          <cell r="R494" t="str">
            <v>https://kekhaigiattbyt.moh.gov.vn/cong-khai-gia/KKG-0417-00378</v>
          </cell>
        </row>
        <row r="495">
          <cell r="C495" t="str">
            <v>CMK0702</v>
          </cell>
          <cell r="D495" t="str">
            <v>CMV IgG CLIA Microparticles</v>
          </cell>
          <cell r="E495" t="str">
            <v>Autobio/ Trung Quốc</v>
          </cell>
          <cell r="F495" t="str">
            <v>100 test</v>
          </cell>
          <cell r="G495" t="str">
            <v>Thuốc thử CMV IgG CLIA Microparticles
Thành phần chính:
Các kháng thể đơn dòng IgG của chuột được đánh dấu peroxidase của cải ngựa trong dung dịch đệm Tris-HCl có chứa huyết thanh bò. Chứa ProClin300® và chất bảo quản Bronidox.
Tiêu chuẩn chất lượng ISO 1</v>
          </cell>
          <cell r="H495" t="str">
            <v>Hộp</v>
          </cell>
          <cell r="I495" t="str">
            <v>220001735/PCBB-HN</v>
          </cell>
          <cell r="J495" t="str">
            <v>Nhóm 6</v>
          </cell>
          <cell r="K495" t="str">
            <v>Loại B</v>
          </cell>
          <cell r="L495">
            <v>1</v>
          </cell>
          <cell r="M495">
            <v>4307500</v>
          </cell>
          <cell r="N495">
            <v>4307500</v>
          </cell>
          <cell r="P495" t="str">
            <v>KKG-0417-00373</v>
          </cell>
          <cell r="Q495">
            <v>5069508</v>
          </cell>
          <cell r="R495" t="str">
            <v>https://kekhaigiattbyt.moh.gov.vn/cong-khai-gia/KKG-0417-00373</v>
          </cell>
        </row>
        <row r="496">
          <cell r="C496" t="str">
            <v>CMK0202</v>
          </cell>
          <cell r="D496" t="str">
            <v>CMV IgM CLIA Microparticles</v>
          </cell>
          <cell r="E496" t="str">
            <v>Autobio/ Trung Quốc</v>
          </cell>
          <cell r="F496" t="str">
            <v>100 test</v>
          </cell>
          <cell r="G496" t="str">
            <v>Thuốc thử CMV IgM CLIA Microparticles
Thành phần chính:
Các kháng nguyên CMV đánh dấu peroxidase của cải ngựa trong dung dịch đệm Tris-HCl có chứa casein và huyết thanh bò. Chứa ProClin 300® và chất bảo quản Bronidox.
Tiêu chuẩn chất lượng ISO 13485:2016</v>
          </cell>
          <cell r="H496" t="str">
            <v>Hộp</v>
          </cell>
          <cell r="I496" t="str">
            <v>220001735/PCBB-HN</v>
          </cell>
          <cell r="J496" t="str">
            <v>Nhóm 6</v>
          </cell>
          <cell r="K496" t="str">
            <v>Loại B</v>
          </cell>
          <cell r="L496">
            <v>1</v>
          </cell>
          <cell r="M496">
            <v>4307500</v>
          </cell>
          <cell r="N496">
            <v>4307500</v>
          </cell>
          <cell r="P496" t="str">
            <v>KKG-0417-00374</v>
          </cell>
          <cell r="Q496">
            <v>5069508</v>
          </cell>
          <cell r="R496" t="str">
            <v>https://kekhaigiattbyt.moh.gov.vn/cong-khai-gia/KKG-0417-00374</v>
          </cell>
        </row>
        <row r="497">
          <cell r="C497" t="str">
            <v>CMM0202</v>
          </cell>
          <cell r="D497" t="str">
            <v>Col Ⅳ CLIA Microparticles</v>
          </cell>
          <cell r="E497" t="str">
            <v>Autobio/ Trung Quốc</v>
          </cell>
          <cell r="F497" t="str">
            <v>100 test</v>
          </cell>
          <cell r="G497" t="str">
            <v>Thuốc thử Col Ⅳ CLIA Microparticles
Thành phần chính:
HRP (peroxidase từ cải ngựa) đánh dấu kháng thể đơn dòng chuột trong dung dịch đệm Hepes có chứa BSA (albumin huyết thanh bò). Chứa chất bảo quản ProClin 300®.
Tiêu chuẩn chất lượng ISO 13485:2016</v>
          </cell>
          <cell r="H497" t="str">
            <v>Hộp</v>
          </cell>
          <cell r="I497" t="str">
            <v>220001735/PCBB-HN</v>
          </cell>
          <cell r="J497" t="str">
            <v>Nhóm 6</v>
          </cell>
          <cell r="K497" t="str">
            <v>Loại B</v>
          </cell>
          <cell r="L497">
            <v>1</v>
          </cell>
          <cell r="M497">
            <v>8615000</v>
          </cell>
          <cell r="N497">
            <v>8615000</v>
          </cell>
          <cell r="P497" t="str">
            <v>Kê khai sai tên</v>
          </cell>
          <cell r="Q497">
            <v>10139017</v>
          </cell>
          <cell r="R497" t="str">
            <v>https://kekhaigiattbyt.moh.gov.vn/cong-khai-gia/KKG-0417-00375</v>
          </cell>
        </row>
        <row r="498">
          <cell r="C498" t="str">
            <v>CMD0302</v>
          </cell>
          <cell r="D498" t="str">
            <v>Cortisol CLIA Microparticles</v>
          </cell>
          <cell r="E498" t="str">
            <v>Autobio/ Trung Quốc</v>
          </cell>
          <cell r="F498" t="str">
            <v>100 test</v>
          </cell>
          <cell r="G498" t="str">
            <v>Thuốc thử Cortisol CLIA Microparticles
Thành phần chính:
1 lọ chứa 5,5 ml kháng Cortisol đơn dòng chuột trong đệm Tris-NaCl có chứa BSA (albumin huyết thanh bò). Chứa 0,1% chất bảo quản ProClin 300®.
Tiêu chuẩn chất lượng ISO 13485:2016</v>
          </cell>
          <cell r="H498" t="str">
            <v>Hộp</v>
          </cell>
          <cell r="I498" t="str">
            <v>220002776/PCBB-HN</v>
          </cell>
          <cell r="J498" t="str">
            <v>Nhóm 6</v>
          </cell>
          <cell r="K498" t="str">
            <v>Loại B</v>
          </cell>
          <cell r="L498">
            <v>1</v>
          </cell>
          <cell r="M498">
            <v>5029900</v>
          </cell>
          <cell r="N498">
            <v>5029900</v>
          </cell>
          <cell r="P498" t="str">
            <v>KKG-0417-00224</v>
          </cell>
          <cell r="Q498">
            <v>6086196</v>
          </cell>
          <cell r="R498" t="str">
            <v>https://kekhaigiattbyt.moh.gov.vn/cong-khai-gia/KKG-0417-00224</v>
          </cell>
        </row>
        <row r="499">
          <cell r="C499" t="str">
            <v>CMG0202</v>
          </cell>
          <cell r="D499" t="str">
            <v>C-peptide CLIA Microparticles</v>
          </cell>
          <cell r="E499" t="str">
            <v>Autobio/ Trung Quốc</v>
          </cell>
          <cell r="F499" t="str">
            <v>100 test</v>
          </cell>
          <cell r="G499" t="str">
            <v>Thuốc thử C-peptide CLIA Microparticles
Thành phần chính:
1 lọ chứa 5,5 ml peroxidase cải ngựa đánh dấu kháng thể đơn dòng IgG của chuột trong dung dịch đệm Tris-HCl chứa 50%
huyết thanh bò. Chứa chất bảo quản ProClin 300®.
Tiêu chuẩn chất lượng ISO 13485</v>
          </cell>
          <cell r="H499" t="str">
            <v>Hộp</v>
          </cell>
          <cell r="I499" t="str">
            <v>220002514/PCBB-HN</v>
          </cell>
          <cell r="J499" t="str">
            <v>Nhóm 6</v>
          </cell>
          <cell r="K499" t="str">
            <v>Loại B</v>
          </cell>
          <cell r="L499">
            <v>1</v>
          </cell>
          <cell r="M499">
            <v>6399600</v>
          </cell>
          <cell r="N499">
            <v>6399600</v>
          </cell>
          <cell r="P499" t="str">
            <v>KKG-0417-00225</v>
          </cell>
          <cell r="Q499">
            <v>7743535</v>
          </cell>
          <cell r="R499" t="str">
            <v>https://kekhaigiattbyt.moh.gov.vn/cong-khai-gia/KKG-0417-00225</v>
          </cell>
        </row>
        <row r="500">
          <cell r="C500" t="str">
            <v>CMH0202</v>
          </cell>
          <cell r="D500" t="str">
            <v>cTnI CLIA Microparticles</v>
          </cell>
          <cell r="E500" t="str">
            <v>Autobio/ Trung Quốc</v>
          </cell>
          <cell r="F500" t="str">
            <v>100 test</v>
          </cell>
          <cell r="G500" t="str">
            <v>Thuốc thử cTnI CLIA Microparticles
Thành phần chính:
Horseradish-peroxidase kháng cTnI đơn dòng của chuột được đánh dấu trong bộ đệm Tris có chứa BSA. Chứa nhiều chất bảo quản.
Tiêu chuẩn chất lượng ISO 13485:2016</v>
          </cell>
          <cell r="H500" t="str">
            <v>Hộp</v>
          </cell>
          <cell r="I500" t="str">
            <v>220001720/PCBB-HN</v>
          </cell>
          <cell r="J500" t="str">
            <v>Nhóm 6</v>
          </cell>
          <cell r="K500" t="str">
            <v>Loại B</v>
          </cell>
          <cell r="L500">
            <v>1</v>
          </cell>
          <cell r="M500">
            <v>7677200</v>
          </cell>
          <cell r="N500">
            <v>7677200</v>
          </cell>
          <cell r="P500" t="str">
            <v>KKG-0417-00226</v>
          </cell>
          <cell r="Q500">
            <v>9289456</v>
          </cell>
          <cell r="R500" t="str">
            <v>https://kekhaigiattbyt.moh.gov.vn/cong-khai-gia/KKG-0417-00226</v>
          </cell>
        </row>
        <row r="501">
          <cell r="C501" t="str">
            <v>CMB1202</v>
          </cell>
          <cell r="D501" t="str">
            <v>CYFRA21-1 CLIA Microparticles</v>
          </cell>
          <cell r="E501" t="str">
            <v>Autobio/ Trung Quốc</v>
          </cell>
          <cell r="F501" t="str">
            <v>100 test</v>
          </cell>
          <cell r="G501" t="str">
            <v xml:space="preserve">Thuốc thử CYFRA21-1 CLIA Microparticles
Thành phần chính:
1 lọ mỗi lọ chứa 5,5 ml kháng thể đơn dòng chuột được đánh dấu HRP (peroxidase từ cải ngựa) trong dung dịch đệm Tris-NaCl có chứa BSA (albumin huyết thanh bò) và casein. Chứa 0,1% Bronidox và 0,2% </v>
          </cell>
          <cell r="H501" t="str">
            <v>Hộp</v>
          </cell>
          <cell r="I501" t="str">
            <v>220001444/PCBB-HN</v>
          </cell>
          <cell r="J501" t="str">
            <v>Nhóm 6</v>
          </cell>
          <cell r="K501" t="str">
            <v>Loại B</v>
          </cell>
          <cell r="L501">
            <v>1</v>
          </cell>
          <cell r="M501">
            <v>9300200</v>
          </cell>
          <cell r="N501">
            <v>9300200</v>
          </cell>
          <cell r="P501" t="str">
            <v>KKG-0417-00227</v>
          </cell>
          <cell r="Q501">
            <v>11253195</v>
          </cell>
          <cell r="R501" t="str">
            <v>https://kekhaigiattbyt.moh.gov.vn/cong-khai-gia/KKG-0417-00227</v>
          </cell>
        </row>
        <row r="502">
          <cell r="C502" t="str">
            <v>CMF0702</v>
          </cell>
          <cell r="D502" t="str">
            <v>DHEA-S CLIA Microparticles</v>
          </cell>
          <cell r="E502" t="str">
            <v>Autobio/ Trung Quốc</v>
          </cell>
          <cell r="F502" t="str">
            <v>100 test</v>
          </cell>
          <cell r="G502" t="str">
            <v>Thuốc thử DHEA-S CLIA Microparticles
Thành phần chính:
1 lọ mỗi lọ chứa 5,5 ml HRP (peroxidase cải ngựa) được dán nhãn
DHEA-S trong bộ đệm PBS chứa BSA (albumin huyết thanh bò). Chứa 0,1% chất bảo quản ProClin 300®.
Tiêu chất chất lượng ISO 13485:2016</v>
          </cell>
          <cell r="H502" t="str">
            <v>Hộp</v>
          </cell>
          <cell r="I502" t="str">
            <v>220001720/PCBB-HN</v>
          </cell>
          <cell r="J502" t="str">
            <v>Nhóm 6</v>
          </cell>
          <cell r="K502" t="str">
            <v>Loại B</v>
          </cell>
          <cell r="L502">
            <v>1</v>
          </cell>
          <cell r="M502">
            <v>9575000</v>
          </cell>
          <cell r="N502">
            <v>9575000</v>
          </cell>
          <cell r="P502" t="str">
            <v>KKG-0417-00361</v>
          </cell>
          <cell r="Q502">
            <v>11141777</v>
          </cell>
          <cell r="R502" t="str">
            <v>https://kekhaigiattbyt.moh.gov.vn/cong-khai-gia/KKG-0417-00361</v>
          </cell>
        </row>
        <row r="503">
          <cell r="C503" t="str">
            <v>CMF0502</v>
          </cell>
          <cell r="D503" t="str">
            <v>E2 CLIA Microparticles</v>
          </cell>
          <cell r="E503" t="str">
            <v>Autobio/ Trung Quốc</v>
          </cell>
          <cell r="F503" t="str">
            <v>100 test</v>
          </cell>
          <cell r="G503" t="str">
            <v>Thuốc thử E2 CLIA Microparticles
Thành phần chính:
1 lọ chứa 5,5 ml kháng thể đơn dòng thỏ trong đệm MES có chứa BSA. Chứa ProClin 300® và chất bảo quản Bronidox.
Tiêu chuẩn chất lượng ISO 13485:2016</v>
          </cell>
          <cell r="H503" t="str">
            <v>Hộp</v>
          </cell>
          <cell r="I503" t="str">
            <v>220001736/PCBB-HN</v>
          </cell>
          <cell r="J503" t="str">
            <v>Nhóm 6</v>
          </cell>
          <cell r="K503" t="str">
            <v>Loại B</v>
          </cell>
          <cell r="L503">
            <v>1</v>
          </cell>
          <cell r="M503">
            <v>3453000</v>
          </cell>
          <cell r="N503">
            <v>3453000</v>
          </cell>
          <cell r="O503" t="str">
            <v>chưa</v>
          </cell>
          <cell r="P503" t="str">
            <v>KKG-0417-00228</v>
          </cell>
          <cell r="Q503">
            <v>4178166</v>
          </cell>
          <cell r="R503" t="str">
            <v>https://kekhaigiattbyt.moh.gov.vn/cong-khai-gia/KKG-0417-00228</v>
          </cell>
        </row>
        <row r="504">
          <cell r="C504" t="str">
            <v>CMB0902</v>
          </cell>
          <cell r="D504" t="str">
            <v>Ferritin CLIA Microparticles</v>
          </cell>
          <cell r="E504" t="str">
            <v>Autobio/ Trung Quốc</v>
          </cell>
          <cell r="F504" t="str">
            <v>100 test</v>
          </cell>
          <cell r="G504" t="str">
            <v>Thuốc thử Ferritin CLIA Microparticles
Thành phần chính:
1 lọ mỗi lọ chứa 16,0 ml HRP (peroxidase từ cải ngựa) kháng ferritin đơn dòng của chuột được đánh dấu trong dung dịch đệm Tris-Nacl có chứa BSA (albumin huyết thanh bò) và casein. Chứa 0,1% IPBCⅡ và</v>
          </cell>
          <cell r="H504" t="str">
            <v>Hộp</v>
          </cell>
          <cell r="I504" t="str">
            <v>220001439/PCBB-HN</v>
          </cell>
          <cell r="J504" t="str">
            <v>Nhóm 6</v>
          </cell>
          <cell r="K504" t="str">
            <v>Loại B</v>
          </cell>
          <cell r="L504">
            <v>1</v>
          </cell>
          <cell r="M504">
            <v>5050000</v>
          </cell>
          <cell r="N504">
            <v>5050000</v>
          </cell>
          <cell r="P504" t="str">
            <v>KKG-0417-00229</v>
          </cell>
          <cell r="Q504">
            <v>5570888</v>
          </cell>
          <cell r="R504" t="str">
            <v>https://kekhaigiattbyt.moh.gov.vn/cong-khai-gia/KKG-0417-00229</v>
          </cell>
        </row>
        <row r="505">
          <cell r="C505" t="str">
            <v>CMB0502</v>
          </cell>
          <cell r="D505" t="str">
            <v>fPSA CLIA Microparticles</v>
          </cell>
          <cell r="E505" t="str">
            <v>Autobio/ Trung Quốc</v>
          </cell>
          <cell r="F505" t="str">
            <v>100 test</v>
          </cell>
          <cell r="G505" t="str">
            <v xml:space="preserve">Thuốc thử fPSA CLIA Microparticles
Thành phần chính:
1 lọ chứa 11,0 ml chất chống fPSA đơn dòng dành cho chuột được đánh dấu peroxidase của cây cải ngựa trong dung dịch đệm Tris-NaCl có chứa BSA. Chứa chất bảo quản ProClin 300®.
Tiêu chuẩn chất lượng ISO </v>
          </cell>
          <cell r="H505" t="str">
            <v>Hộp</v>
          </cell>
          <cell r="I505" t="str">
            <v>220001436/PCBB-HN</v>
          </cell>
          <cell r="J505" t="str">
            <v>Nhóm 6</v>
          </cell>
          <cell r="K505" t="str">
            <v>Loại B</v>
          </cell>
          <cell r="L505">
            <v>1</v>
          </cell>
          <cell r="M505">
            <v>5985300</v>
          </cell>
          <cell r="N505">
            <v>5985300</v>
          </cell>
          <cell r="O505" t="str">
            <v>chưa</v>
          </cell>
          <cell r="P505" t="str">
            <v>KKG-0417-00230</v>
          </cell>
          <cell r="Q505">
            <v>7242155</v>
          </cell>
          <cell r="R505" t="str">
            <v>https://kekhaigiattbyt.moh.gov.vn/cong-khai-gia/KKG-0417-00230</v>
          </cell>
        </row>
        <row r="506">
          <cell r="C506" t="str">
            <v>CMN0102</v>
          </cell>
          <cell r="D506" t="str">
            <v>Free β-HCG CLIA Microparticles</v>
          </cell>
          <cell r="E506" t="str">
            <v>Autobio/ Trung Quốc</v>
          </cell>
          <cell r="F506" t="str">
            <v>100 test</v>
          </cell>
          <cell r="G506" t="str">
            <v>Thuốc thử Free β-HCG CLIA Microparticles
Tiêu chuẩn chất lượng ISO 13485:2016</v>
          </cell>
          <cell r="H506" t="str">
            <v>Hộp</v>
          </cell>
          <cell r="I506" t="str">
            <v>220001720/PCBB-HN</v>
          </cell>
          <cell r="J506" t="str">
            <v>Nhóm 6</v>
          </cell>
          <cell r="K506" t="str">
            <v>Loại B</v>
          </cell>
          <cell r="L506">
            <v>1</v>
          </cell>
          <cell r="M506">
            <v>6445700</v>
          </cell>
          <cell r="N506">
            <v>6445700</v>
          </cell>
          <cell r="O506" t="str">
            <v>chưa</v>
          </cell>
          <cell r="P506" t="str">
            <v>KKG-0417-00231</v>
          </cell>
          <cell r="Q506">
            <v>7799244</v>
          </cell>
          <cell r="R506" t="str">
            <v>https://kekhaigiattbyt.moh.gov.vn/cong-khai-gia/KKG-0417-00231</v>
          </cell>
        </row>
        <row r="507">
          <cell r="C507" t="str">
            <v>CMF0202</v>
          </cell>
          <cell r="D507" t="str">
            <v>FSH CLIA Microparticles</v>
          </cell>
          <cell r="E507" t="str">
            <v>Autobio/ Trung Quốc</v>
          </cell>
          <cell r="F507" t="str">
            <v>100 test</v>
          </cell>
          <cell r="G507" t="str">
            <v>Thuốc thử FSH CLIA Microparticles
Thành phần chính:
1 lọ chứa 11,0 ml chất kháng FSH đơn dòng của chuột được đánh dấu peroxidase từ cải ngựa trong dung dịch đệm Tris-HCl có chứa huyết thanh bò. Chứa chất bảo quản ProClin300®.
Tiêu chuẩn chất lượng ISO 134</v>
          </cell>
          <cell r="H507" t="str">
            <v>Hộp</v>
          </cell>
          <cell r="I507" t="str">
            <v>220001733/PCBB-HN</v>
          </cell>
          <cell r="J507" t="str">
            <v>Nhóm 6</v>
          </cell>
          <cell r="K507" t="str">
            <v>Loại B</v>
          </cell>
          <cell r="L507">
            <v>1</v>
          </cell>
          <cell r="M507">
            <v>3729300</v>
          </cell>
          <cell r="N507">
            <v>3729300</v>
          </cell>
          <cell r="O507" t="str">
            <v>chưa</v>
          </cell>
          <cell r="P507" t="str">
            <v>KKG-0417-00232</v>
          </cell>
          <cell r="Q507">
            <v>4512420</v>
          </cell>
          <cell r="R507" t="str">
            <v>https://kekhaigiattbyt.moh.gov.vn/cong-khai-gia/KKG-0417-00232</v>
          </cell>
        </row>
        <row r="508">
          <cell r="C508" t="str">
            <v>CME0402</v>
          </cell>
          <cell r="D508" t="str">
            <v>fT3 CLIA Microparticles</v>
          </cell>
          <cell r="E508" t="str">
            <v>Autobio/ Trung Quốc</v>
          </cell>
          <cell r="F508" t="str">
            <v>100 test</v>
          </cell>
          <cell r="G508" t="str">
            <v>Thuốc thử fT3 CLIA Microparticles
Thành phần chính:
1 lọ chứa 11,0 ml peroxidase cải ngựa có nhãn Anti-T3 trong dung dịch đệm Tris-NaCl có chứa BSA (albumin huyết thanh bò). Chứa chất bảo quản ProClin 300®.
Tiêu chuẩn chất lượng ISO 13485:2016</v>
          </cell>
          <cell r="H508" t="str">
            <v>Hộp</v>
          </cell>
          <cell r="I508" t="str">
            <v>220001477/PCBB-HN</v>
          </cell>
          <cell r="J508" t="str">
            <v>Nhóm 6</v>
          </cell>
          <cell r="K508" t="str">
            <v>Loại B</v>
          </cell>
          <cell r="L508">
            <v>1</v>
          </cell>
          <cell r="M508">
            <v>3222800</v>
          </cell>
          <cell r="N508">
            <v>3222800</v>
          </cell>
          <cell r="O508" t="str">
            <v>chưa</v>
          </cell>
          <cell r="P508" t="str">
            <v>KKG-0417-00233</v>
          </cell>
          <cell r="Q508">
            <v>3899622</v>
          </cell>
          <cell r="R508" t="str">
            <v>https://kekhaigiattbyt.moh.gov.vn/cong-khai-gia/KKG-0417-00233</v>
          </cell>
        </row>
        <row r="509">
          <cell r="C509" t="str">
            <v>CME0502</v>
          </cell>
          <cell r="D509" t="str">
            <v>fT4 CLIA Microparticles</v>
          </cell>
          <cell r="E509" t="str">
            <v>Autobio/ Trung Quốc</v>
          </cell>
          <cell r="F509" t="str">
            <v>100 test</v>
          </cell>
          <cell r="G509" t="str">
            <v>Thuốc thử fT4 1 lọ chứa 11,0 ml peroxidase cải ngựa có nhãn Anti-T4 trong dung dịch đệm Tris-NaCl có chứa BSA (albumin huyết thanh bò). Chứa chất bảo quản ProClin 300®..
Tiêu chuẩn chất lượng ISO 13485:2016</v>
          </cell>
          <cell r="H509" t="str">
            <v>Hộp</v>
          </cell>
          <cell r="I509" t="str">
            <v>220001473/PCBB-HN</v>
          </cell>
          <cell r="J509" t="str">
            <v>Nhóm 6</v>
          </cell>
          <cell r="K509" t="str">
            <v>Loại B</v>
          </cell>
          <cell r="L509">
            <v>1</v>
          </cell>
          <cell r="M509">
            <v>3222800</v>
          </cell>
          <cell r="N509">
            <v>3222800</v>
          </cell>
          <cell r="O509" t="str">
            <v>chưa</v>
          </cell>
          <cell r="P509" t="str">
            <v>KKG-0417-00234</v>
          </cell>
          <cell r="Q509">
            <v>3899622</v>
          </cell>
          <cell r="R509" t="str">
            <v>https://kekhaigiattbyt.moh.gov.vn/cong-khai-gia/KKG-0417-00234</v>
          </cell>
        </row>
        <row r="510">
          <cell r="C510" t="str">
            <v>CMM0402</v>
          </cell>
          <cell r="D510" t="str">
            <v>HA CLIA Microparticles</v>
          </cell>
          <cell r="E510" t="str">
            <v>Autobio/ Trung Quốc</v>
          </cell>
          <cell r="F510" t="str">
            <v>100 test</v>
          </cell>
          <cell r="G510" t="str">
            <v>Thuốc thử HA CLIA Microparticles
Thành phần chính:
HRP (peroxidase từ cải ngựa) kháng thể HABP được đánh dấu trong dung dịch đệm Tris-HCl có chứa BSA (albumin huyết thanh bò). Chứa chất bảo quản ProClin 300®.
Tiêu chuẩn chất lượng ISO 13485:2016</v>
          </cell>
          <cell r="H510" t="str">
            <v>Hộp</v>
          </cell>
          <cell r="I510" t="str">
            <v>220002510/PCBB-HN</v>
          </cell>
          <cell r="J510" t="str">
            <v>Nhóm 6</v>
          </cell>
          <cell r="K510" t="str">
            <v>Loại B</v>
          </cell>
          <cell r="L510">
            <v>1</v>
          </cell>
          <cell r="M510">
            <v>8517500</v>
          </cell>
          <cell r="N510">
            <v>8517500</v>
          </cell>
          <cell r="P510" t="str">
            <v>KKG-0417-00235</v>
          </cell>
          <cell r="Q510">
            <v>10306144</v>
          </cell>
          <cell r="R510" t="str">
            <v>https://kekhaigiattbyt.moh.gov.vn/cong-khai-gia/KKG-0417-00235</v>
          </cell>
        </row>
        <row r="511">
          <cell r="C511" t="str">
            <v>CMC0302</v>
          </cell>
          <cell r="D511" t="str">
            <v>HBeAg CLIA Microparticles</v>
          </cell>
          <cell r="E511" t="str">
            <v>Autobio/ Trung Quốc</v>
          </cell>
          <cell r="F511" t="str">
            <v>100 test</v>
          </cell>
          <cell r="G511" t="str">
            <v>Thuốc thử HBeAg CLIA Microparticles
Thành phần chính:
1 lọ chứa 5,5 ml chuột được dán nhãn peroxidase cải ngựa
đơn dòng anti-HBe trong PBS (nước muối đệm phosphat) có chứa casein. Chứa chất bảo quản ProClin 300®
Tiêu chuẩn chất lượng ISO 13485:2016</v>
          </cell>
          <cell r="H511" t="str">
            <v>Hộp</v>
          </cell>
          <cell r="I511" t="str">
            <v>220001720/PCBB-HN</v>
          </cell>
          <cell r="J511" t="str">
            <v>Nhóm 6</v>
          </cell>
          <cell r="K511" t="str">
            <v>Loại B</v>
          </cell>
          <cell r="L511">
            <v>1</v>
          </cell>
          <cell r="M511">
            <v>2532200</v>
          </cell>
          <cell r="N511">
            <v>2532200</v>
          </cell>
          <cell r="P511" t="str">
            <v>KKG-0417-00237</v>
          </cell>
          <cell r="Q511">
            <v>3063989</v>
          </cell>
          <cell r="R511" t="str">
            <v>https://kekhaigiattbyt.moh.gov.vn/cong-khai-gia/KKG-0417-00237</v>
          </cell>
        </row>
        <row r="512">
          <cell r="C512" t="str">
            <v xml:space="preserve"> </v>
          </cell>
          <cell r="D512" t="str">
            <v>HBeAg Control
(Không có giấy tờ)</v>
          </cell>
          <cell r="E512" t="str">
            <v>Autobio/ Trung Quốc</v>
          </cell>
          <cell r="F512" t="str">
            <v>Low: 3x1ml
Medium: 3x1ml
High: 3x1ml</v>
          </cell>
          <cell r="G512" t="str">
            <v xml:space="preserve"> </v>
          </cell>
          <cell r="H512" t="str">
            <v>Hộp</v>
          </cell>
          <cell r="J512" t="str">
            <v>Không</v>
          </cell>
          <cell r="K512" t="str">
            <v>Không</v>
          </cell>
          <cell r="L512">
            <v>1</v>
          </cell>
          <cell r="M512">
            <v>1015000</v>
          </cell>
          <cell r="N512">
            <v>1015000</v>
          </cell>
        </row>
        <row r="513">
          <cell r="C513" t="str">
            <v>CMC0102</v>
          </cell>
          <cell r="D513" t="str">
            <v>HBsAg CLIA Microparticles</v>
          </cell>
          <cell r="E513" t="str">
            <v>Autobio/ Trung Quốc</v>
          </cell>
          <cell r="F513" t="str">
            <v>100 test</v>
          </cell>
          <cell r="G513" t="str">
            <v>Thuốc thử HBsAg CLIA Microparticles
Thành phần chính:
1 lọ chứa 5,5 ml chất chống HBs đa dòng có đánh dấu peroxidase của cải ngựa trong dung dịch đệm PBS (dung dịch muối đệm phosphat) có chứa casein và BSA (albumin huyết thanh bò). Chứa chất bảo quản ProC</v>
          </cell>
          <cell r="H513" t="str">
            <v>Hộp</v>
          </cell>
          <cell r="I513" t="str">
            <v>220001720/PCBB-HN</v>
          </cell>
          <cell r="J513" t="str">
            <v>Nhóm 6</v>
          </cell>
          <cell r="K513" t="str">
            <v>Loại B</v>
          </cell>
          <cell r="L513">
            <v>1</v>
          </cell>
          <cell r="M513">
            <v>2302000</v>
          </cell>
          <cell r="N513">
            <v>2302000</v>
          </cell>
          <cell r="P513" t="str">
            <v>KKG-0417-00238</v>
          </cell>
          <cell r="Q513">
            <v>2785444</v>
          </cell>
          <cell r="R513" t="str">
            <v>https://kekhaigiattbyt.moh.gov.vn/cong-khai-gia/KKG-0417-00238</v>
          </cell>
        </row>
        <row r="514">
          <cell r="C514" t="str">
            <v xml:space="preserve"> </v>
          </cell>
          <cell r="D514" t="str">
            <v>HBsAg Control
(Không có giấy tờ)</v>
          </cell>
          <cell r="E514" t="str">
            <v>Autobio/ Trung Quốc</v>
          </cell>
          <cell r="F514" t="str">
            <v>Low: 3x1ml
Medium: 3x1ml
High: 3x1ml</v>
          </cell>
          <cell r="G514" t="str">
            <v xml:space="preserve"> </v>
          </cell>
          <cell r="H514" t="str">
            <v>Hộp</v>
          </cell>
          <cell r="J514" t="str">
            <v>Không</v>
          </cell>
          <cell r="K514" t="str">
            <v>Không</v>
          </cell>
          <cell r="L514">
            <v>1</v>
          </cell>
          <cell r="M514">
            <v>1015000</v>
          </cell>
          <cell r="N514">
            <v>1015000</v>
          </cell>
        </row>
        <row r="515">
          <cell r="C515" t="str">
            <v>CMC0802</v>
          </cell>
          <cell r="D515" t="str">
            <v>HBV PreS1-Ag CLIA Microparticles</v>
          </cell>
          <cell r="E515" t="str">
            <v>Autobio/ Trung Quốc</v>
          </cell>
          <cell r="F515" t="str">
            <v>100 test</v>
          </cell>
          <cell r="G515" t="str">
            <v>Thuốc thử HBV PreS1-Ag CLIA Microparticles
Thành phần chính:
1 lọ chứa 5,5 ml kháng thể đánh dấu peroxidase cải ngựa trong
nước muối đệm phosphat chứa protein có nguồn gốc từ bò. Chứa 0,1% chất bảo quản ProClin 300®.
Tiêu chuẩn chất lượng ISO 13485:2016</v>
          </cell>
          <cell r="H515" t="str">
            <v>Hộp</v>
          </cell>
          <cell r="I515" t="str">
            <v>220001720/PCBB-HN</v>
          </cell>
          <cell r="J515" t="str">
            <v>Nhóm 6</v>
          </cell>
          <cell r="K515" t="str">
            <v>Loại B</v>
          </cell>
          <cell r="L515">
            <v>1</v>
          </cell>
          <cell r="M515">
            <v>7803500</v>
          </cell>
          <cell r="N515">
            <v>7803500</v>
          </cell>
          <cell r="P515" t="str">
            <v>KKG-0417-00383</v>
          </cell>
          <cell r="Q515">
            <v>9024839</v>
          </cell>
          <cell r="R515" t="str">
            <v>https://kekhaigiattbyt.moh.gov.vn/cong-khai-gia/KKG-0417-00383</v>
          </cell>
        </row>
        <row r="516">
          <cell r="C516" t="str">
            <v>Cml0202</v>
          </cell>
          <cell r="D516" t="str">
            <v>HGH CLIA Microparticles</v>
          </cell>
          <cell r="E516" t="str">
            <v>Autobio/ Trung Quốc</v>
          </cell>
          <cell r="F516" t="str">
            <v>100 test</v>
          </cell>
          <cell r="G516" t="str">
            <v>Thuốc thử HGH CLIA Microparticles
Thành phần chính:
1 lọ chứa 11,0 ml chất chống HGH đơn dòng của chuột được đánh dấu peroxidase từ cải ngựa trong dung dịch đệm Tris-HCl có chứa BSA (albumin huyết thanh bò). Chứa chất bảo quản ProClin300®.
Tiêu chuẩn chất</v>
          </cell>
          <cell r="H516" t="str">
            <v>Hộp</v>
          </cell>
          <cell r="I516" t="str">
            <v>220001720/PCBB-HN</v>
          </cell>
          <cell r="J516" t="str">
            <v>Nhóm 6</v>
          </cell>
          <cell r="K516" t="str">
            <v>Loại B</v>
          </cell>
          <cell r="L516">
            <v>1</v>
          </cell>
          <cell r="M516">
            <v>9364200</v>
          </cell>
          <cell r="N516">
            <v>9364200</v>
          </cell>
          <cell r="P516" t="str">
            <v>KKG-0417-00363</v>
          </cell>
          <cell r="Q516">
            <v>10863232</v>
          </cell>
          <cell r="R516" t="str">
            <v>https://kekhaigiattbyt.moh.gov.vn/cong-khai-gia/KKG-0417-00363</v>
          </cell>
        </row>
        <row r="517">
          <cell r="C517" t="str">
            <v>CMR0102</v>
          </cell>
          <cell r="D517" t="str">
            <v>HS-CRP CLIA Microparticles</v>
          </cell>
          <cell r="E517" t="str">
            <v>Autobio/ Trung Quốc</v>
          </cell>
          <cell r="F517" t="str">
            <v>100 test</v>
          </cell>
          <cell r="G517" t="str">
            <v>Thuốc thử HS-CRP CLIA Microparticles
Thành phần chính:
1 lọ mỗi lọ chứa 11,0 ml HRP (peroxidase cải ngựa) chống CRP đơn dòng dành cho chuột trong dung dịch đệm Tris-NaCl có chứa Casein. Chứa 0,2% chất bảo quản ProClin 300®.
Tiêu chuẩn chất lượng ISO 13485</v>
          </cell>
          <cell r="H517" t="str">
            <v>Hộp</v>
          </cell>
          <cell r="I517" t="str">
            <v>220001720/PCBB-HN</v>
          </cell>
          <cell r="J517" t="str">
            <v>Nhóm 6</v>
          </cell>
          <cell r="K517" t="str">
            <v>Loại B</v>
          </cell>
          <cell r="L517">
            <v>1</v>
          </cell>
          <cell r="M517">
            <v>12485600</v>
          </cell>
          <cell r="N517">
            <v>12485600</v>
          </cell>
        </row>
        <row r="518">
          <cell r="C518" t="str">
            <v>CMK0902</v>
          </cell>
          <cell r="D518" t="str">
            <v>HSV-1 IgG CLIA Microparticles</v>
          </cell>
          <cell r="E518" t="str">
            <v>Autobio/ Trung Quốc</v>
          </cell>
          <cell r="F518" t="str">
            <v>100 test</v>
          </cell>
          <cell r="G518" t="str">
            <v xml:space="preserve">Thuốc thử HSV-1 IgG CLIA Microparticles
Thành phần chính:
1 lọ chứa 11,0 ml peroxidase cải ngựa đánh dấu kháng thể đơn dòng IgG của chuột trong dung dịch đệm Tris-HCl có chứa 20% huyết thanh bò. Chứa 0,1% ProClin 300® và chất bảo quản Bronidox.
Tiêu chất </v>
          </cell>
          <cell r="H518" t="str">
            <v>Hộp</v>
          </cell>
          <cell r="I518" t="str">
            <v>220001720/PCBB-HN</v>
          </cell>
          <cell r="J518" t="str">
            <v>Nhóm 6</v>
          </cell>
          <cell r="K518" t="str">
            <v>Loại B</v>
          </cell>
          <cell r="L518">
            <v>1</v>
          </cell>
          <cell r="M518">
            <v>4682100</v>
          </cell>
          <cell r="N518">
            <v>4682100</v>
          </cell>
          <cell r="P518" t="str">
            <v>KKG-0417-00364</v>
          </cell>
          <cell r="Q518">
            <v>5459471</v>
          </cell>
          <cell r="R518" t="str">
            <v>https://kekhaigiattbyt.moh.gov.vn/cong-khai-gia/KKG-0417-00364</v>
          </cell>
        </row>
        <row r="519">
          <cell r="C519" t="str">
            <v>CMK0402</v>
          </cell>
          <cell r="D519" t="str">
            <v>HSV-1 IgM CLIA Microparticles</v>
          </cell>
          <cell r="E519" t="str">
            <v>Autobio/ Trung Quốc</v>
          </cell>
          <cell r="F519" t="str">
            <v>100 test</v>
          </cell>
          <cell r="G519" t="str">
            <v>Thuốc thử HSV-1 IgM CLIA Microparticles
Thành phần chính:
1 lọ chứa 11,0 ml peroxidase cải ngựa đánh dấu kháng nguyên HSV-1 trong dung dịch đệm Tris-HCl có chứa 20% huyết thanh bò và 0,2% Casein. Chứa 0,1% ProClin 300® và chất bảo quản Bronidox.
Tiêu chuẩ</v>
          </cell>
          <cell r="H519" t="str">
            <v>Hộp</v>
          </cell>
          <cell r="I519" t="str">
            <v>220001720/PCBB-HN</v>
          </cell>
          <cell r="J519" t="str">
            <v>Nhóm 6</v>
          </cell>
          <cell r="K519" t="str">
            <v>Loại B</v>
          </cell>
          <cell r="L519">
            <v>1</v>
          </cell>
          <cell r="M519">
            <v>4682100</v>
          </cell>
          <cell r="N519">
            <v>4682100</v>
          </cell>
          <cell r="P519" t="str">
            <v>KKG-0417-00365</v>
          </cell>
          <cell r="Q519">
            <v>5459471</v>
          </cell>
          <cell r="R519" t="str">
            <v>https://kekhaigiattbyt.moh.gov.vn/cong-khai-gia/KKG-0417-00365</v>
          </cell>
        </row>
        <row r="520">
          <cell r="C520" t="str">
            <v>CMK1002</v>
          </cell>
          <cell r="D520" t="str">
            <v>HSV-2 IgG CLIA Microparticles</v>
          </cell>
          <cell r="E520" t="str">
            <v>Autobio/ Trung Quốc</v>
          </cell>
          <cell r="F520" t="str">
            <v>100 test</v>
          </cell>
          <cell r="G520" t="str">
            <v>Thuốc thử HSV-2 IgG CLIA Microparticles
Thành phần chính:
1 lọ chứa 11,0 ml peroxidase cải ngựa đánh dấu kháng thể đơn dòng IgG của chuột trong dung dịch đệm Tris-HCl có chứa 20% huyết thanh bò. Chứa 0,1% ProClin 300® và chất bảo quản Bronidox.
Tiêu chuẩn</v>
          </cell>
          <cell r="H520" t="str">
            <v>Hộp</v>
          </cell>
          <cell r="I520" t="str">
            <v>220001720/PCBB-HN</v>
          </cell>
          <cell r="J520" t="str">
            <v>Nhóm 6</v>
          </cell>
          <cell r="K520" t="str">
            <v>Loại B</v>
          </cell>
          <cell r="L520">
            <v>1</v>
          </cell>
          <cell r="M520">
            <v>4682100</v>
          </cell>
          <cell r="N520">
            <v>4682100</v>
          </cell>
          <cell r="P520" t="str">
            <v>KKG-0417-00366</v>
          </cell>
          <cell r="Q520">
            <v>5459471</v>
          </cell>
          <cell r="R520" t="str">
            <v>https://kekhaigiattbyt.moh.gov.vn/cong-khai-gia/KKG-0417-00366</v>
          </cell>
        </row>
        <row r="521">
          <cell r="C521" t="str">
            <v>CMK0502</v>
          </cell>
          <cell r="D521" t="str">
            <v>HSV-2 IgM CLIA Microparticles</v>
          </cell>
          <cell r="E521" t="str">
            <v>Autobio/ Trung Quốc</v>
          </cell>
          <cell r="F521" t="str">
            <v>100 test</v>
          </cell>
          <cell r="G521" t="str">
            <v>Thuốc thử HSV-2 IgM CLIA Microparticles
Thành phần chính:
1 lọ chứa 11,0 ml peroxidase cải ngựa đánh dấu kháng nguyên HSV-2 trong dung dịch đệm Tris-HCl có chứa 20% huyết thanh bò và 0,2% Casein. Chứa 0,1% ProClin 300® và chất bảo quản Bronidox.
Tiêu chuẩ</v>
          </cell>
          <cell r="H521" t="str">
            <v>Hộp</v>
          </cell>
          <cell r="I521" t="str">
            <v>220001720/PCBB-HN</v>
          </cell>
          <cell r="J521" t="str">
            <v>Nhóm 6</v>
          </cell>
          <cell r="K521" t="str">
            <v>Loại B</v>
          </cell>
          <cell r="L521">
            <v>1</v>
          </cell>
          <cell r="M521">
            <v>4682100</v>
          </cell>
          <cell r="N521">
            <v>4682100</v>
          </cell>
          <cell r="P521" t="str">
            <v>KKG-0417-00367</v>
          </cell>
          <cell r="Q521">
            <v>5459471</v>
          </cell>
          <cell r="R521" t="str">
            <v>https://kekhaigiattbyt.moh.gov.vn/cong-khai-gia/KKG-0417-00367</v>
          </cell>
        </row>
        <row r="522">
          <cell r="C522" t="str">
            <v>CML0102</v>
          </cell>
          <cell r="D522" t="str">
            <v>IGF-1 CLIA Microparticles</v>
          </cell>
          <cell r="E522" t="str">
            <v>Autobio/ Trung Quốc</v>
          </cell>
          <cell r="F522" t="str">
            <v>100 test</v>
          </cell>
          <cell r="G522" t="str">
            <v>Thuốc thử IGF-1 CLIA Microparticles
Thành phần chính:
1 lọ chứa 5,5 ml kháng thể chuột chống thỏ đánh dấu peroxidase cải ngựa trong đệm PBS có chứa BSA (albumin huyết thanh bò). Chứa chất bảo quản ProClin300®.
Tiêu chuẩn chất lượng ISO 13485:2016</v>
          </cell>
          <cell r="H522" t="str">
            <v>Hộp</v>
          </cell>
          <cell r="I522" t="str">
            <v>220001720/PCBB-HN</v>
          </cell>
          <cell r="J522" t="str">
            <v>Nhóm 6</v>
          </cell>
          <cell r="K522" t="str">
            <v>Loại B</v>
          </cell>
          <cell r="L522">
            <v>1</v>
          </cell>
          <cell r="M522">
            <v>19705300</v>
          </cell>
          <cell r="N522">
            <v>19705300</v>
          </cell>
          <cell r="P522" t="str">
            <v>KKG-0417-00239</v>
          </cell>
          <cell r="Q522">
            <v>23843402</v>
          </cell>
          <cell r="R522" t="str">
            <v>https://kekhaigiattbyt.moh.gov.vn/cong-khai-gia/KKG-0417-00239</v>
          </cell>
        </row>
        <row r="523">
          <cell r="C523" t="str">
            <v>CMG0102</v>
          </cell>
          <cell r="D523" t="str">
            <v>Insulin CLIA Microparticles</v>
          </cell>
          <cell r="E523" t="str">
            <v>Autobio/ Trung Quốc</v>
          </cell>
          <cell r="F523" t="str">
            <v>100 test</v>
          </cell>
          <cell r="G523" t="str">
            <v>Thuốc thử Insulin CLIA Microparticles
Thành phần chính:
1 lọ chứa 5,5 ml peroxidase cải ngựa dán nhãn chuột
Kháng thể đơn dòng IgG chống người trong dung dịch đệm Tris-HCl chứa 50% huyết thanh bò. Chứa chất bảo quản ProClin 300®.
Tiêu chuẩn chất lượng ISO</v>
          </cell>
          <cell r="H523" t="str">
            <v>Hộp</v>
          </cell>
          <cell r="I523" t="str">
            <v>220001674/PCBB-HN</v>
          </cell>
          <cell r="J523" t="str">
            <v>Nhóm 6</v>
          </cell>
          <cell r="K523" t="str">
            <v>Loại B</v>
          </cell>
          <cell r="L523">
            <v>1</v>
          </cell>
          <cell r="M523">
            <v>6399600</v>
          </cell>
          <cell r="N523">
            <v>6399600</v>
          </cell>
          <cell r="P523" t="str">
            <v>KKG-0417-00240</v>
          </cell>
          <cell r="Q523">
            <v>7743535</v>
          </cell>
          <cell r="R523" t="str">
            <v>https://kekhaigiattbyt.moh.gov.vn/cong-khai-gia/KKG-0417-00240</v>
          </cell>
        </row>
        <row r="524">
          <cell r="C524" t="str">
            <v>CMF0102</v>
          </cell>
          <cell r="D524" t="str">
            <v>LH CLIA Microparticles</v>
          </cell>
          <cell r="E524" t="str">
            <v>Autobio/ Trung Quốc</v>
          </cell>
          <cell r="F524" t="str">
            <v>100 test</v>
          </cell>
          <cell r="G524" t="str">
            <v>Thuốc thử LH CLIA Microparticles
Thành phần chính:
1 lọ chứa 11,0 ml peroxidase từ cải ngựa đánh dấu kháng LH đơn dòng của chuột trong dung dịch đệm Tris-HCl có chứa huyết thanh bò. Chứa chất bảo quản ProClin300®.
Tiêu chuẩn chất lượng ISO 13485:2016</v>
          </cell>
          <cell r="H524" t="str">
            <v>Hộp</v>
          </cell>
          <cell r="I524" t="str">
            <v>220001673/PCBB-HN</v>
          </cell>
          <cell r="J524" t="str">
            <v>Nhóm 6</v>
          </cell>
          <cell r="K524" t="str">
            <v>Loại B</v>
          </cell>
          <cell r="L524">
            <v>1</v>
          </cell>
          <cell r="M524">
            <v>2992600</v>
          </cell>
          <cell r="N524">
            <v>2992600</v>
          </cell>
          <cell r="P524" t="str">
            <v>KKG-0417-00241</v>
          </cell>
          <cell r="Q524">
            <v>3621077</v>
          </cell>
          <cell r="R524" t="str">
            <v>https://kekhaigiattbyt.moh.gov.vn/cong-khai-gia/KKG-0417-00241</v>
          </cell>
        </row>
        <row r="525">
          <cell r="C525" t="str">
            <v>CMH0102</v>
          </cell>
          <cell r="D525" t="str">
            <v>MYO CLIA Microparticles</v>
          </cell>
          <cell r="E525" t="str">
            <v>Autobio/ Trung Quốc</v>
          </cell>
          <cell r="F525" t="str">
            <v>100 test</v>
          </cell>
          <cell r="G525" t="str">
            <v>Thuốc thử MYO CLIA Microparticles
Thành phần chính:
1 lọ chứa 11,0 ml chuột được dán nhãn peroxidase cải ngựa
đơn dòng chống MYO trong đệm Tris-HCl có chứa BSA. Chứa
Chất bảo quản ProClin300®.
Tiêu chuẩn chất lượng ISO 13485:2016</v>
          </cell>
          <cell r="H525" t="str">
            <v>Hộp</v>
          </cell>
          <cell r="I525" t="str">
            <v>220001720/PCBB-HN</v>
          </cell>
          <cell r="J525" t="str">
            <v>Nhóm 6</v>
          </cell>
          <cell r="K525" t="str">
            <v>Loại B</v>
          </cell>
          <cell r="L525">
            <v>1</v>
          </cell>
          <cell r="M525">
            <v>9754300</v>
          </cell>
          <cell r="N525">
            <v>9754300</v>
          </cell>
          <cell r="P525" t="str">
            <v>KKG-0417-00369</v>
          </cell>
          <cell r="Q525">
            <v>11197486</v>
          </cell>
          <cell r="R525" t="str">
            <v>https://kekhaigiattbyt.moh.gov.vn/cong-khai-gia/KKG-0417-00369</v>
          </cell>
        </row>
        <row r="526">
          <cell r="C526" t="str">
            <v>CMB1102</v>
          </cell>
          <cell r="D526" t="str">
            <v>NSE CLIA Microparticles</v>
          </cell>
          <cell r="E526" t="str">
            <v>Autobio/ Trung Quốc</v>
          </cell>
          <cell r="F526" t="str">
            <v>100 test</v>
          </cell>
          <cell r="G526" t="str">
            <v xml:space="preserve">Thuốc thử NSE CLIA Microparticles
Thành phần chính:
1 lọ mỗi lọ chứa 11,0 ml HRP (peroxidase từ cải ngựa) có dán nhãn kháng NSE đơn dòng cho chuột trong PBS có chứa BSA (albumin huyết thanh bò). Chứa 0,2% chất bảo quản ProClin 300®.
Tiêu chuẩn chất lượng </v>
          </cell>
          <cell r="H526" t="str">
            <v>Hộp</v>
          </cell>
          <cell r="I526" t="str">
            <v>220001472/PCBB-HN</v>
          </cell>
          <cell r="J526" t="str">
            <v>Nhóm 6</v>
          </cell>
          <cell r="K526" t="str">
            <v>Loại B</v>
          </cell>
          <cell r="L526">
            <v>1</v>
          </cell>
          <cell r="M526">
            <v>11970500</v>
          </cell>
          <cell r="N526">
            <v>11970500</v>
          </cell>
          <cell r="P526" t="str">
            <v>KKG-0417-00311</v>
          </cell>
          <cell r="Q526">
            <v>14484310</v>
          </cell>
          <cell r="R526" t="str">
            <v>https://kekhaigiattbyt.moh.gov.vn/cong-khai-gia/KKG-0417-00311</v>
          </cell>
        </row>
        <row r="527">
          <cell r="C527" t="str">
            <v>CMH0402</v>
          </cell>
          <cell r="D527" t="str">
            <v>NT-proBNP CLIA Microparticles</v>
          </cell>
          <cell r="E527" t="str">
            <v>Autobio/ Trung Quốc</v>
          </cell>
          <cell r="F527" t="str">
            <v>100 test</v>
          </cell>
          <cell r="G527" t="str">
            <v>Thuốc thử NT-proBNP CLIA Microparticles
Thành phần chính:
1 lọ mỗi lọ chứa 5,5 ml kháng thể đơn dòng NT-proBNP của chuột được đánh dấu HRP (peroxidase) trong bộ đệm PB có chứa BSA (albumin huyết thanh bò) và casein. Chứa 0,1% chất bảo quản ProClin 300®.
T</v>
          </cell>
          <cell r="H527" t="str">
            <v>Hộp</v>
          </cell>
          <cell r="I527" t="str">
            <v>220001720/PCBB-HN</v>
          </cell>
          <cell r="J527" t="str">
            <v>Nhóm 6</v>
          </cell>
          <cell r="K527" t="str">
            <v>Loại B</v>
          </cell>
          <cell r="L527">
            <v>1</v>
          </cell>
          <cell r="M527">
            <v>19705300</v>
          </cell>
          <cell r="N527">
            <v>19705300</v>
          </cell>
          <cell r="P527" t="str">
            <v>KKG-0417-00242</v>
          </cell>
          <cell r="Q527">
            <v>23843402</v>
          </cell>
          <cell r="R527" t="str">
            <v>https://kekhaigiattbyt.moh.gov.vn/cong-khai-gia/KKG-0417-00242</v>
          </cell>
        </row>
        <row r="528">
          <cell r="C528" t="str">
            <v>CMN0202</v>
          </cell>
          <cell r="D528" t="str">
            <v>P-AFP CLIA Microparticles</v>
          </cell>
          <cell r="E528" t="str">
            <v>Autobio/ Trung Quốc</v>
          </cell>
          <cell r="F528" t="str">
            <v>100 test</v>
          </cell>
          <cell r="G528" t="str">
            <v>Thuốc thử P-AFP CLIA Microparticles
Thành phần chính:
1 lọ chứa kháng thể P-AFP đánh dấu peroxidase cải ngựa trong
Đệm Tris-NaCl có chứa BSA (albumin huyết thanh bò) và trẻ sơ sinh
huyết thanh bò. Chứa chất bảo quản ProClin 300®.
Tiêu chuẩn chất lượng ISO</v>
          </cell>
          <cell r="H528" t="str">
            <v>Hộp</v>
          </cell>
          <cell r="J528" t="str">
            <v>Nhóm 6</v>
          </cell>
          <cell r="K528" t="str">
            <v>Loại B</v>
          </cell>
          <cell r="L528">
            <v>1</v>
          </cell>
          <cell r="M528">
            <v>7413300</v>
          </cell>
          <cell r="N528">
            <v>7413300</v>
          </cell>
        </row>
        <row r="529">
          <cell r="C529" t="str">
            <v>CMN0502</v>
          </cell>
          <cell r="D529" t="str">
            <v>PAPP-A CLIA Microparticles</v>
          </cell>
          <cell r="E529" t="str">
            <v>Autobio/ Trung Quốc</v>
          </cell>
          <cell r="F529" t="str">
            <v>100 test</v>
          </cell>
          <cell r="G529" t="str">
            <v>Thuốc thử PAPP-A CLIA Microparticles
Thành phần chính:
1 lọ chứa 11,0 ml peroxidase cải ngựa có nhãn Anti-PAPP-A trong. Dung dịch đệm Tris-NaCl có chứa BSA (albumin huyết thanh bò). Chứa 0,2%. ProClin 300® và 0,1% chất bảo quản Bronidox.
Tiêu chuẩn chất l</v>
          </cell>
          <cell r="H529" t="str">
            <v>Hộp</v>
          </cell>
          <cell r="J529" t="str">
            <v>Nhóm 6</v>
          </cell>
          <cell r="K529" t="str">
            <v>Loại B</v>
          </cell>
          <cell r="L529">
            <v>1</v>
          </cell>
          <cell r="M529">
            <v>7803500</v>
          </cell>
          <cell r="N529">
            <v>7803500</v>
          </cell>
        </row>
        <row r="530">
          <cell r="C530" t="str">
            <v>CMR0202</v>
          </cell>
          <cell r="D530" t="str">
            <v>PCT CLIA Microparticles</v>
          </cell>
          <cell r="E530" t="str">
            <v>Autobio/ Trung Quốc</v>
          </cell>
          <cell r="F530" t="str">
            <v>100 test</v>
          </cell>
          <cell r="G530" t="str">
            <v>Thuốc thử PCT CLIA Microparticles
Thành phần chính:
1 lọ mỗi lọ chứa 5,5 ml HRP (peroxidase cải ngựa) được dán nhãn
kháng thể PCT đơn dòng của chuột trong đệm Tris-NaCl có chứa casein. Chứa 0,1% chất bảo quản ProClin 300®.
Tiêu chuẩn chất lượng ISO 13485:</v>
          </cell>
          <cell r="H530" t="str">
            <v>Hộp</v>
          </cell>
          <cell r="I530" t="str">
            <v>220002549/PCBB-HN</v>
          </cell>
          <cell r="J530" t="str">
            <v>Nhóm 6</v>
          </cell>
          <cell r="K530" t="str">
            <v>Loại B</v>
          </cell>
          <cell r="L530">
            <v>1</v>
          </cell>
          <cell r="M530">
            <v>24631600</v>
          </cell>
          <cell r="N530">
            <v>24631600</v>
          </cell>
          <cell r="P530" t="str">
            <v>KKG-0417-00243</v>
          </cell>
          <cell r="Q530">
            <v>29804253</v>
          </cell>
          <cell r="R530" t="str">
            <v>https://kekhaigiattbyt.moh.gov.vn/cong-khai-gia/KKG-0417-00243</v>
          </cell>
        </row>
        <row r="531">
          <cell r="C531" t="str">
            <v xml:space="preserve"> </v>
          </cell>
          <cell r="D531" t="str">
            <v>PCT Control
(Không có giấy tờ)</v>
          </cell>
          <cell r="E531" t="str">
            <v>Autobio/ Trung Quốc</v>
          </cell>
          <cell r="F531" t="str">
            <v>L1: 5x1ml
L2: 5x1ml
L3: 5x1ml
L4: 5x1ml</v>
          </cell>
          <cell r="G531" t="str">
            <v xml:space="preserve"> </v>
          </cell>
          <cell r="H531" t="str">
            <v>Hộp</v>
          </cell>
          <cell r="J531" t="str">
            <v>Không</v>
          </cell>
          <cell r="K531" t="str">
            <v>Không</v>
          </cell>
          <cell r="L531">
            <v>1</v>
          </cell>
        </row>
        <row r="532">
          <cell r="C532" t="str">
            <v>CMM0102</v>
          </cell>
          <cell r="D532" t="str">
            <v>PIIINP CLIA Microparticles</v>
          </cell>
          <cell r="E532" t="str">
            <v>Autobio/ Trung Quốc</v>
          </cell>
          <cell r="F532" t="str">
            <v>100 test</v>
          </cell>
          <cell r="G532" t="str">
            <v>Thuốc thử PIIINP CLIA Microparticles
Thành phần chính:
HRP (peroxidase từ cải ngựa) được dán nhãn Chuột chống thỏ Đơn dòng
Kháng thể trong đệm Tris có chứa BSA (albumin huyết thanh bò). Chứa. Chất bảo quản ProClin 300®
Tiêu chuẩn chất lượng ISO 13485:2016</v>
          </cell>
          <cell r="H532" t="str">
            <v>Hộp</v>
          </cell>
          <cell r="J532" t="str">
            <v>Nhóm 6</v>
          </cell>
          <cell r="K532" t="str">
            <v>Loại B</v>
          </cell>
          <cell r="L532">
            <v>1</v>
          </cell>
          <cell r="M532">
            <v>9364200</v>
          </cell>
          <cell r="N532">
            <v>9364200</v>
          </cell>
        </row>
        <row r="533">
          <cell r="C533" t="str">
            <v>CMF0602</v>
          </cell>
          <cell r="D533" t="str">
            <v>PRG CLIA Microparticles</v>
          </cell>
          <cell r="E533" t="str">
            <v>Autobio/ Trung Quốc</v>
          </cell>
          <cell r="F533" t="str">
            <v>100 test</v>
          </cell>
          <cell r="G533" t="str">
            <v>Thuốc thử PRG CLIA Microparticles
Thành phần chính:
1 lọ chứa 5,5 ml kháng thể đơn dòng dê trong dung dịch đệm Tris-NaCl có chứa BSA. Chứa ProClin 300® và chất bảo quản Bronidox.
Tiêu chuẩn chất lượng ISO 13485:2016</v>
          </cell>
          <cell r="H533" t="str">
            <v>Hộp</v>
          </cell>
          <cell r="I533" t="str">
            <v>220002551/PCBB-HN</v>
          </cell>
          <cell r="J533" t="str">
            <v>Nhóm 6</v>
          </cell>
          <cell r="K533" t="str">
            <v>Loại B</v>
          </cell>
          <cell r="L533">
            <v>1</v>
          </cell>
          <cell r="M533">
            <v>4373800</v>
          </cell>
          <cell r="N533">
            <v>4373800</v>
          </cell>
          <cell r="P533" t="str">
            <v>KKG-0417-00244</v>
          </cell>
          <cell r="Q533">
            <v>5292344</v>
          </cell>
          <cell r="R533" t="str">
            <v>https://kekhaigiattbyt.moh.gov.vn/cong-khai-gia/KKG-0417-00244</v>
          </cell>
        </row>
        <row r="534">
          <cell r="C534" t="str">
            <v>CMF0302</v>
          </cell>
          <cell r="D534" t="str">
            <v>PRL CLIA Microparticles</v>
          </cell>
          <cell r="E534" t="str">
            <v>Autobio/ Trung Quốc</v>
          </cell>
          <cell r="F534" t="str">
            <v>100 test</v>
          </cell>
          <cell r="G534" t="str">
            <v>Thuốc thử PRL CLIA Microparticles
Thành phần chính:
1 lọ chứa 11,0 ml chất chống PRL đơn dòng của chuột được đánh dấu peroxidase cải ngựa trong dung dịch đệm Tris-HCl có chứa huyết thanh bò. Chứa chất bảo quản ProClin300®.
Tiêu chuẩn chất lượng ISO 13485:</v>
          </cell>
          <cell r="H534" t="str">
            <v>Hộp</v>
          </cell>
          <cell r="I534" t="str">
            <v>220002553/PCBB-HN</v>
          </cell>
          <cell r="J534" t="str">
            <v>Nhóm 6</v>
          </cell>
          <cell r="K534" t="str">
            <v>Loại B</v>
          </cell>
          <cell r="L534">
            <v>1</v>
          </cell>
          <cell r="M534">
            <v>4373800</v>
          </cell>
          <cell r="N534">
            <v>4373800</v>
          </cell>
          <cell r="P534" t="str">
            <v>KKG-0417-00245</v>
          </cell>
          <cell r="Q534">
            <v>5292344</v>
          </cell>
          <cell r="R534" t="str">
            <v>https://kekhaigiattbyt.moh.gov.vn/cong-khai-gia/KKG-0417-00245</v>
          </cell>
        </row>
        <row r="535">
          <cell r="C535" t="str">
            <v>CME0902</v>
          </cell>
          <cell r="D535" t="str">
            <v>PTH CLIA Microparticles</v>
          </cell>
          <cell r="E535" t="str">
            <v>Autobio/ Trung Quốc</v>
          </cell>
          <cell r="F535" t="str">
            <v>100 test</v>
          </cell>
          <cell r="G535" t="str">
            <v>Thuốc thử PTH CLIA Microparticles
Thành phần chính:
1 lọ chứa 5,5 ml peroxidase cải ngựa có nhãn Anti-PTH trong dung dịch đệm Tris-NaCl có chứa 3% BSA. Chứa 0,2% chất bảo quản ProClin 300®.
Tiêu chuẩn chất lượng ISO 13485:2016</v>
          </cell>
          <cell r="H535" t="str">
            <v>Hộp</v>
          </cell>
          <cell r="I535" t="str">
            <v>220002552/PCBB-HN</v>
          </cell>
          <cell r="J535" t="str">
            <v>Nhóm 6</v>
          </cell>
          <cell r="K535" t="str">
            <v>Loại B</v>
          </cell>
          <cell r="L535">
            <v>1</v>
          </cell>
          <cell r="M535">
            <v>14825000</v>
          </cell>
          <cell r="N535">
            <v>14825000</v>
          </cell>
          <cell r="P535" t="str">
            <v>KKG-0417-00246</v>
          </cell>
          <cell r="Q535">
            <v>17938261</v>
          </cell>
          <cell r="R535" t="str">
            <v>https://kekhaigiattbyt.moh.gov.vn/cong-khai-gia/KKG-0417-00246</v>
          </cell>
        </row>
        <row r="536">
          <cell r="C536" t="str">
            <v>CMD0402</v>
          </cell>
          <cell r="D536" t="str">
            <v>Renin CLIA Microparticles</v>
          </cell>
          <cell r="E536" t="str">
            <v>Autobio/ Trung Quốc</v>
          </cell>
          <cell r="F536" t="str">
            <v>100 test</v>
          </cell>
          <cell r="G536" t="str">
            <v>Thuốc thử Renin CLIA Microparticles
Thành phần chính:
1 lọ chứa 11,0 ml chất chống Renin đơn dòng được đánh dấu peroxidase từ cải ngựa trong dung dịch đệm Tris-NaCl có chứa một loại protein có nguồn gốc từ bò. Chứa 0,1% chất bảo quản ProClin 300®.
Tiêu ch</v>
          </cell>
          <cell r="H536" t="str">
            <v>Hộp</v>
          </cell>
          <cell r="J536" t="str">
            <v>Nhóm 6</v>
          </cell>
          <cell r="K536" t="str">
            <v>Loại B</v>
          </cell>
          <cell r="L536">
            <v>1</v>
          </cell>
          <cell r="M536">
            <v>14436400</v>
          </cell>
          <cell r="N536">
            <v>14436400</v>
          </cell>
        </row>
        <row r="537">
          <cell r="C537" t="str">
            <v>CMK0802</v>
          </cell>
          <cell r="D537" t="str">
            <v>Rubella IgG CLIA Microparticles</v>
          </cell>
          <cell r="E537" t="str">
            <v>Autobio/ Trung Quốc</v>
          </cell>
          <cell r="F537" t="str">
            <v>100 test</v>
          </cell>
          <cell r="G537" t="str">
            <v>Thuốc thử Rubella IgG CLIA Microparticles
Thành phần chính: Kháng thể đơn dòng IgG của chuột được đánh dấu peroxidase từ cải ngựa trong dung dịch đệm Tris-HCl có chứa huyết thanh bò. Chứa ProClin 300® và chất bảo quản Bronidox.
Tiêu chuẩn chất lượng ISO 1</v>
          </cell>
          <cell r="H537" t="str">
            <v>Hộp</v>
          </cell>
          <cell r="I537" t="str">
            <v>220001720/PCBB-HN</v>
          </cell>
          <cell r="J537" t="str">
            <v>Nhóm 6</v>
          </cell>
          <cell r="K537" t="str">
            <v>Loại B</v>
          </cell>
          <cell r="L537">
            <v>1</v>
          </cell>
          <cell r="M537">
            <v>4307500</v>
          </cell>
          <cell r="N537">
            <v>4307500</v>
          </cell>
          <cell r="P537" t="str">
            <v>KKG-0417-00370</v>
          </cell>
          <cell r="Q537">
            <v>5069508</v>
          </cell>
          <cell r="R537" t="str">
            <v>https://kekhaigiattbyt.moh.gov.vn/cong-khai-gia/KKG-0417-00370</v>
          </cell>
        </row>
        <row r="538">
          <cell r="C538" t="str">
            <v>CMK0302</v>
          </cell>
          <cell r="D538" t="str">
            <v>Rubella IgM CLIA Microparticles</v>
          </cell>
          <cell r="E538" t="str">
            <v>Autobio/ Trung Quốc</v>
          </cell>
          <cell r="F538" t="str">
            <v>100 test</v>
          </cell>
          <cell r="G538" t="str">
            <v>Thuốc thử Rubella IgM CLIA Microparticles
Thành phần chính:
Peroxidase cải ngựa đánh dấu kháng nguyên Rubella trong dung dịch đệm Tris-HCl
chứa huyết thanh bò và casein. Chứa ProClin 300® và chất bảo quản Bronidox.
Tiêu chuẩn chất lượng ISO 13485:2016</v>
          </cell>
          <cell r="H538" t="str">
            <v>Hộp</v>
          </cell>
          <cell r="I538" t="str">
            <v>220001720/PCBB-HN</v>
          </cell>
          <cell r="J538" t="str">
            <v>Nhóm 6</v>
          </cell>
          <cell r="K538" t="str">
            <v>Loại B</v>
          </cell>
          <cell r="L538">
            <v>1</v>
          </cell>
          <cell r="M538">
            <v>4307500</v>
          </cell>
          <cell r="N538">
            <v>4307500</v>
          </cell>
          <cell r="P538" t="str">
            <v>KKG-0417-00371</v>
          </cell>
          <cell r="Q538">
            <v>5069508</v>
          </cell>
          <cell r="R538" t="str">
            <v>https://kekhaigiattbyt.moh.gov.vn/cong-khai-gia/KKG-0417-00371</v>
          </cell>
        </row>
        <row r="539">
          <cell r="C539" t="str">
            <v>CMU0302</v>
          </cell>
          <cell r="D539" t="str">
            <v>SARS-CoV-2 IgG II CLIA Microparticles</v>
          </cell>
          <cell r="E539" t="str">
            <v>Autobio/ Trung Quốc</v>
          </cell>
          <cell r="F539" t="str">
            <v>100 test</v>
          </cell>
          <cell r="G539" t="str">
            <v>Thuốc thử SARS-CoV-2 IgG II CLIA Microparticles
Thành phần chính:
Chuột cải ngựa-peroxidase đánh dấu IgG kháng người trong đệm Tris có chứa Casein và huyết thanh bò. Chứa ProClin 300® và chất bảo quản Bronidox.
Tiêu chuẩn chất lượng ISO 13485:2016</v>
          </cell>
          <cell r="H539" t="str">
            <v>Hộp</v>
          </cell>
          <cell r="J539" t="str">
            <v>Nhóm 6</v>
          </cell>
          <cell r="K539" t="str">
            <v>Loại B</v>
          </cell>
          <cell r="L539">
            <v>1</v>
          </cell>
          <cell r="M539">
            <v>18665900</v>
          </cell>
          <cell r="N539">
            <v>18665900</v>
          </cell>
        </row>
        <row r="540">
          <cell r="C540" t="str">
            <v>CMU0402</v>
          </cell>
          <cell r="D540" t="str">
            <v>SARS-CoV-2 IgM CLIA Microparticles</v>
          </cell>
          <cell r="E540" t="str">
            <v>Autobio/ Trung Quốc</v>
          </cell>
          <cell r="F540" t="str">
            <v>100 test</v>
          </cell>
          <cell r="G540" t="str">
            <v>Thuốc thử SARS-CoV-2 IgM II CLIA Microparticles
Thành phần chính:
Peroxidase cải ngựa đánh dấu kháng nguyên SARS-CoV-2 trong dung dịch đệm Tris chứa huyết thanh bò và Casein. Chứa ProClin 300® và chất bảo quản Bronidox.
Tiêu chuẩn chất lượng ISO 13485:201</v>
          </cell>
          <cell r="H540" t="str">
            <v>Hộp</v>
          </cell>
          <cell r="J540" t="str">
            <v>Nhóm 6</v>
          </cell>
          <cell r="K540" t="str">
            <v>Loại B</v>
          </cell>
          <cell r="L540">
            <v>1</v>
          </cell>
          <cell r="M540">
            <v>18665900</v>
          </cell>
          <cell r="N540">
            <v>18665900</v>
          </cell>
        </row>
        <row r="541">
          <cell r="C541" t="str">
            <v>CMB1302</v>
          </cell>
          <cell r="D541" t="str">
            <v>SCCA CLIA Microparticles</v>
          </cell>
          <cell r="E541" t="str">
            <v>Autobio/ Trung Quốc</v>
          </cell>
          <cell r="F541" t="str">
            <v>100 test</v>
          </cell>
          <cell r="G541" t="str">
            <v>Thuốc thử SCCA CLIA Microparticles
Thành phần chính:
1 lọ mỗi lọ chứa 5,5 ml HRP (peroxidase cải ngựa) kháng SCCA đơn dòng cho chuột được dán nhãn trong bộ đệm MES có chứa NBS. Chứa 0,1% MIT, 0,1% Bronidox và 0,1% chất bảo quản ProClin 300®.
Tiêu chuẩn ch</v>
          </cell>
          <cell r="H541" t="str">
            <v>Hộp</v>
          </cell>
          <cell r="I541" t="str">
            <v>220002550/PCBB-HN</v>
          </cell>
          <cell r="J541" t="str">
            <v>Nhóm 6</v>
          </cell>
          <cell r="K541" t="str">
            <v>Loại B</v>
          </cell>
          <cell r="L541">
            <v>1</v>
          </cell>
          <cell r="M541">
            <v>14825000</v>
          </cell>
          <cell r="N541">
            <v>14825000</v>
          </cell>
          <cell r="P541" t="str">
            <v>KKG-0417-00247</v>
          </cell>
          <cell r="Q541">
            <v>17938261</v>
          </cell>
          <cell r="R541" t="str">
            <v>https://kekhaigiattbyt.moh.gov.vn/cong-khai-gia/KKG-0417-00247</v>
          </cell>
        </row>
        <row r="542">
          <cell r="C542" t="str">
            <v>CMF0802</v>
          </cell>
          <cell r="D542" t="str">
            <v>SHBG CLIA Microparticles</v>
          </cell>
          <cell r="E542" t="str">
            <v>Autobio/ Trung Quốc</v>
          </cell>
          <cell r="F542" t="str">
            <v>100 test</v>
          </cell>
          <cell r="G542" t="str">
            <v xml:space="preserve">Thuốc thử SHBG CLIA Microparticles
Thành phần chính:
1 lọ mỗi lọ chứa 11,0 ml HRP (peroxidase từ cải ngựa) kháng SHBG đơn dòng cho chuột trong dung dịch đệm Tris có chứa BSA (huyết thanh bò. Albumin). Chứa 0,1% chất bảo quản ProClin 300®.
Tiêu chuẩn chất </v>
          </cell>
          <cell r="H542" t="str">
            <v>Hộp</v>
          </cell>
          <cell r="J542" t="str">
            <v>Nhóm 6</v>
          </cell>
          <cell r="K542" t="str">
            <v>Loại B</v>
          </cell>
          <cell r="L542">
            <v>1</v>
          </cell>
          <cell r="M542">
            <v>6632900</v>
          </cell>
          <cell r="N542">
            <v>6632900</v>
          </cell>
        </row>
        <row r="543">
          <cell r="C543" t="str">
            <v>CMB1002</v>
          </cell>
          <cell r="D543" t="str">
            <v>ß2-Microglobulin CLIA Microparticles</v>
          </cell>
          <cell r="E543" t="str">
            <v>Autobio/ Trung Quốc</v>
          </cell>
          <cell r="F543" t="str">
            <v>100 test</v>
          </cell>
          <cell r="G543" t="str">
            <v>Thuốc thử ß2-Microglobulin CLIA Microparticles
Thành phần chính:
HRP (peroxidase từ cải ngựa) được dán nhãn chống chuột đơn dòng
β2-Microglobulin trong đệm TAPS chứa BSA (albumin huyết thanh bò) và casein. Chứa nhiều chất bảo quản.
Tiêu chuẩn chất lượng I</v>
          </cell>
          <cell r="H543" t="str">
            <v>Hộp</v>
          </cell>
          <cell r="I543" t="str">
            <v>220001735/PCBB-HN</v>
          </cell>
          <cell r="J543" t="str">
            <v>Nhóm 6</v>
          </cell>
          <cell r="K543" t="str">
            <v>Loại B</v>
          </cell>
          <cell r="L543">
            <v>1</v>
          </cell>
          <cell r="M543">
            <v>8583800</v>
          </cell>
          <cell r="N543">
            <v>8583800</v>
          </cell>
          <cell r="P543" t="str">
            <v>KKG-0417-00380</v>
          </cell>
          <cell r="Q543">
            <v>18941021</v>
          </cell>
          <cell r="R543" t="str">
            <v>https://kekhaigiattbyt.moh.gov.vn/cong-khai-gia/KKG-0417-00380</v>
          </cell>
        </row>
        <row r="544">
          <cell r="C544" t="str">
            <v>CME0102</v>
          </cell>
          <cell r="D544" t="str">
            <v>T3 CLIA Microparticles</v>
          </cell>
          <cell r="E544" t="str">
            <v>Autobio/ Trung Quốc</v>
          </cell>
          <cell r="F544" t="str">
            <v>100 test</v>
          </cell>
          <cell r="G544" t="str">
            <v>Thuốc thử T3 CLIA Microparticles
Thành phần chính:
1 vial containing 5.5 ml of horseradish-peroxidase labeled Anti-T3 in Tris-NaCl buffer containing BSA (bovine serum albumin). Contains ProClin 300® preservative
Tiêu chuẩn chất lượng ISO 13485:2016</v>
          </cell>
          <cell r="H544" t="str">
            <v>Hộp</v>
          </cell>
          <cell r="I544" t="str">
            <v>220001730/PCBB-HN</v>
          </cell>
          <cell r="J544" t="str">
            <v>Nhóm 6</v>
          </cell>
          <cell r="K544" t="str">
            <v>Loại B</v>
          </cell>
          <cell r="L544">
            <v>1</v>
          </cell>
          <cell r="M544">
            <v>2992600</v>
          </cell>
          <cell r="N544">
            <v>2992600</v>
          </cell>
          <cell r="P544" t="str">
            <v>KKG-0417-00248</v>
          </cell>
          <cell r="Q544">
            <v>3621077</v>
          </cell>
          <cell r="R544" t="str">
            <v>https://kekhaigiattbyt.moh.gov.vn/cong-khai-gia/KKG-0417-00248</v>
          </cell>
        </row>
        <row r="545">
          <cell r="C545" t="str">
            <v>CME0202</v>
          </cell>
          <cell r="D545" t="str">
            <v>T4 CLIA Microparticles</v>
          </cell>
          <cell r="E545" t="str">
            <v>Autobio/ Trung Quốc</v>
          </cell>
          <cell r="F545" t="str">
            <v>100 test</v>
          </cell>
          <cell r="G545" t="str">
            <v>Thuốc thử T4 CLIA Microparticles
Thành phần chính:
1 lọ chứa 11 ml dẫn xuất T4 được đánh dấu từ cải ngựa-peroxidase trong dung dịch đệm Tris-NaCl có chứa BSA (albumin huyết thanh bò) và ANS. Chứa chất bảo quản ProClin 300®.
Tiêu chuẩn chất lượng ISO 13485</v>
          </cell>
          <cell r="H545" t="str">
            <v>Hộp</v>
          </cell>
          <cell r="I545" t="str">
            <v>220001731/PCBB-HN</v>
          </cell>
          <cell r="J545" t="str">
            <v>Nhóm 6</v>
          </cell>
          <cell r="K545" t="str">
            <v>Loại B</v>
          </cell>
          <cell r="L545">
            <v>1</v>
          </cell>
          <cell r="M545">
            <v>2992600</v>
          </cell>
          <cell r="N545">
            <v>2992600</v>
          </cell>
          <cell r="P545" t="str">
            <v>KKG-0417-00249</v>
          </cell>
          <cell r="Q545">
            <v>3621077</v>
          </cell>
          <cell r="R545" t="str">
            <v>https://kekhaigiattbyt.moh.gov.vn/cong-khai-gia/KKG-0417-00249</v>
          </cell>
        </row>
        <row r="546">
          <cell r="C546" t="str">
            <v>CMT0102</v>
          </cell>
          <cell r="D546" t="str">
            <v>TB-IGRA CLIA Microparticles</v>
          </cell>
          <cell r="E546" t="str">
            <v>Autobio/ Trung Quốc</v>
          </cell>
          <cell r="F546" t="str">
            <v>28 test</v>
          </cell>
          <cell r="G546" t="str">
            <v>Thuốc thử TB-IGRA CLIA Microparticles
Thành phần chính:
Horseradish-peroxidase đơn dòng cho chuột được dán nhãn Anti-IFN-γ trong dung dịch đệm Tris-HCl, có chứa một số chất bảo quản.
Tiêu chuẩn chất lượng ISO 13485:2016</v>
          </cell>
          <cell r="H546" t="str">
            <v>Hộp</v>
          </cell>
          <cell r="I546" t="str">
            <v>220001720/PCBB-HN</v>
          </cell>
          <cell r="J546" t="str">
            <v>Nhóm 6</v>
          </cell>
          <cell r="K546" t="str">
            <v>Loại B</v>
          </cell>
          <cell r="L546">
            <v>1</v>
          </cell>
          <cell r="M546">
            <v>8754300</v>
          </cell>
          <cell r="N546">
            <v>8754300</v>
          </cell>
          <cell r="P546" t="str">
            <v>KKG-0417-00372</v>
          </cell>
          <cell r="Q546">
            <v>10306144</v>
          </cell>
          <cell r="R546" t="str">
            <v>https://kekhaigiattbyt.moh.gov.vn/cong-khai-gia/KKG-0417-00372</v>
          </cell>
        </row>
        <row r="547">
          <cell r="C547" t="str">
            <v>CMF0402</v>
          </cell>
          <cell r="D547" t="str">
            <v>Testosterone CLIA Microparticles</v>
          </cell>
          <cell r="E547" t="str">
            <v>Autobio/ Trung Quốc</v>
          </cell>
          <cell r="F547" t="str">
            <v>100 test</v>
          </cell>
          <cell r="G547" t="str">
            <v>Thuốc thử Testosterone CLIA Microparticles
Thành phần chính:
1 lọ chứa 5,5 ml kháng testosterone đơn dòng của chuột trong dung dịch đệm Tris-NaCl có chứa BSA. Chứa 0,2% chất bảo quản ProClin 300®.
Tiêu chuẩn chất lượng ISO 13485:2016</v>
          </cell>
          <cell r="H547" t="str">
            <v>Hộp</v>
          </cell>
          <cell r="I547" t="str">
            <v>220002513/PCBB-HN</v>
          </cell>
          <cell r="J547" t="str">
            <v>Nhóm 6</v>
          </cell>
          <cell r="K547" t="str">
            <v>Loại B</v>
          </cell>
          <cell r="L547">
            <v>1</v>
          </cell>
          <cell r="M547">
            <v>4742200</v>
          </cell>
          <cell r="N547">
            <v>4742200</v>
          </cell>
          <cell r="P547" t="str">
            <v>KKG-0417-00250</v>
          </cell>
          <cell r="Q547">
            <v>5738015</v>
          </cell>
          <cell r="R547" t="str">
            <v>https://kekhaigiattbyt.moh.gov.vn/cong-khai-gia/KKG-0417-00250</v>
          </cell>
        </row>
        <row r="548">
          <cell r="C548" t="str">
            <v>CME0802</v>
          </cell>
          <cell r="D548" t="str">
            <v>TG CLIA Microparticles</v>
          </cell>
          <cell r="E548" t="str">
            <v>Autobio/ Trung Quốc</v>
          </cell>
          <cell r="F548" t="str">
            <v>100 test</v>
          </cell>
          <cell r="G548" t="str">
            <v>Thuốc thử TG CLIA Microparticles
Thành phần chính:
1 lọ chứa 11,0 ml peroxidase cải ngựa có nhãn Anti-TG trong dung dịch đệm Tris-NaCl có chứa BSA. Chứa 0,2% chất bảo quản ProClin 300®.
Tiêu chuẩn chất lượng ISO 13485:2016</v>
          </cell>
          <cell r="H548" t="str">
            <v>Hộp</v>
          </cell>
          <cell r="I548" t="str">
            <v>220001671/PCBB-HN</v>
          </cell>
          <cell r="J548" t="str">
            <v>Nhóm 6</v>
          </cell>
          <cell r="K548" t="str">
            <v>Loại B</v>
          </cell>
          <cell r="L548">
            <v>1</v>
          </cell>
          <cell r="M548">
            <v>6445700</v>
          </cell>
          <cell r="N548">
            <v>6445700</v>
          </cell>
          <cell r="P548" t="str">
            <v>KKG-0417-00251</v>
          </cell>
          <cell r="Q548">
            <v>7799244</v>
          </cell>
          <cell r="R548" t="str">
            <v>https://kekhaigiattbyt.moh.gov.vn/cong-khai-gia/KKG-0417-00251</v>
          </cell>
        </row>
        <row r="549">
          <cell r="C549" t="str">
            <v>CMK0602</v>
          </cell>
          <cell r="D549" t="str">
            <v>Toxo IgG CLIA Microparticles</v>
          </cell>
          <cell r="E549" t="str">
            <v>Autobio/ Trung Quốc</v>
          </cell>
          <cell r="F549" t="str">
            <v>100 test</v>
          </cell>
          <cell r="G549" t="str">
            <v xml:space="preserve">Thuốc thử Toxo IgG CLIA Microparticles
Thành phần chính:
Các kháng thể đơn dòng IgG của chuột được đánh dấu peroxidase của cải ngựa trong dung dịch đệm Tris-HCl có chứa huyết thanh bò. Chứa ProClin300® và chất bảo quản Bronidox.
Tiêu chuẩn chất lượng ISO </v>
          </cell>
          <cell r="H549" t="str">
            <v>Hộp</v>
          </cell>
          <cell r="I549" t="str">
            <v>220001735/PCBB-HN</v>
          </cell>
          <cell r="J549" t="str">
            <v>Nhóm 6</v>
          </cell>
          <cell r="K549" t="str">
            <v>Loại B</v>
          </cell>
          <cell r="L549">
            <v>1</v>
          </cell>
          <cell r="M549">
            <v>4682100</v>
          </cell>
          <cell r="N549">
            <v>4682100</v>
          </cell>
          <cell r="P549" t="str">
            <v>KKG-0417-00376</v>
          </cell>
          <cell r="Q549">
            <v>5459471</v>
          </cell>
          <cell r="R549" t="str">
            <v>https://kekhaigiattbyt.moh.gov.vn/cong-khai-gia/KKG-0417-00376</v>
          </cell>
        </row>
        <row r="550">
          <cell r="C550" t="str">
            <v>CMK0102</v>
          </cell>
          <cell r="D550" t="str">
            <v>Toxo IgM CLIA Microparticles</v>
          </cell>
          <cell r="E550" t="str">
            <v>Autobio/ Trung Quốc</v>
          </cell>
          <cell r="F550" t="str">
            <v>100 test</v>
          </cell>
          <cell r="G550" t="str">
            <v>Thuốc thử Toxo IgM CLIA Microparticles
Thành phần chính:
Peroxidase cải ngựa đánh dấu kháng nguyên Toxo trong dung dịch đệm Tris-HCl có chứa casein và huyết thanh bò. Chứa ProClin 300® và chất bảo quản Bronidox.
Tiêu chuẩn chất lượng ISO 13485:2016</v>
          </cell>
          <cell r="H550" t="str">
            <v>Hộp</v>
          </cell>
          <cell r="I550" t="str">
            <v>220001735/PCBB-HN</v>
          </cell>
          <cell r="J550" t="str">
            <v>Nhóm 6</v>
          </cell>
          <cell r="K550" t="str">
            <v>Loại B</v>
          </cell>
          <cell r="L550">
            <v>1</v>
          </cell>
          <cell r="M550">
            <v>4682100</v>
          </cell>
          <cell r="N550">
            <v>4682100</v>
          </cell>
          <cell r="P550" t="str">
            <v>KKG-0417-00377</v>
          </cell>
          <cell r="Q550">
            <v>5459471</v>
          </cell>
          <cell r="R550" t="str">
            <v>https://kekhaigiattbyt.moh.gov.vn/cong-khai-gia/KKG-0417-00377</v>
          </cell>
        </row>
        <row r="551">
          <cell r="C551" t="str">
            <v>CMB0302</v>
          </cell>
          <cell r="D551" t="str">
            <v>tPSA CLIA Microparticles</v>
          </cell>
          <cell r="E551" t="str">
            <v>Autobio/ Trung Quốc</v>
          </cell>
          <cell r="F551" t="str">
            <v>100 test</v>
          </cell>
          <cell r="G551" t="str">
            <v>Thuốc thử tPSA CLIA Microparticles
Thành phần chính:
1 lọ chứa 11,0 ml peroxidase của củ cải ngựa được dán nhãn Anti-PSA đơn dòng dành cho chuột trong dung dịch đệm Tris-HCl có chứa BSA. Chứa chất bảo quản ProClin 300®.
Tiêu chuẩn chất lượng ISO 13485:201</v>
          </cell>
          <cell r="H551" t="str">
            <v>Hộp</v>
          </cell>
          <cell r="I551" t="str">
            <v>220001720/PCBB-HN</v>
          </cell>
          <cell r="J551" t="str">
            <v>Nhóm 6</v>
          </cell>
          <cell r="K551" t="str">
            <v>Loại B</v>
          </cell>
          <cell r="L551">
            <v>1</v>
          </cell>
          <cell r="M551">
            <v>5294600</v>
          </cell>
          <cell r="N551">
            <v>5294600</v>
          </cell>
          <cell r="P551" t="str">
            <v>KKG-0417-00252</v>
          </cell>
          <cell r="Q551">
            <v>6406522</v>
          </cell>
          <cell r="R551" t="str">
            <v>https://kekhaigiattbyt.moh.gov.vn/cong-khai-gia/KKG-0417-00252</v>
          </cell>
        </row>
        <row r="552">
          <cell r="C552" t="str">
            <v>CME0302</v>
          </cell>
          <cell r="D552" t="str">
            <v>TSH CLIA Microparticles</v>
          </cell>
          <cell r="E552" t="str">
            <v>Autobio/ Trung Quốc</v>
          </cell>
          <cell r="F552" t="str">
            <v>100 test</v>
          </cell>
          <cell r="G552" t="str">
            <v>Thuốc thử TSH CLIA Microparticles
Thành phần chính:
1 lọ chứa 5,5 ml peroxidase cải ngựa có nhãn Anti-TSH trong dung dịch đệm Tris-NaCl có chứa huyết thanh bò. Chứa chất bảo quản ProClin 300®.
Tiêu chuẩn chất lượng ISO 13485:2016</v>
          </cell>
          <cell r="H552" t="str">
            <v>Hộp</v>
          </cell>
          <cell r="I552" t="str">
            <v>220001476/PCBB-HN</v>
          </cell>
          <cell r="J552" t="str">
            <v>Nhóm 6</v>
          </cell>
          <cell r="K552" t="str">
            <v>Loại B</v>
          </cell>
          <cell r="L552">
            <v>1</v>
          </cell>
          <cell r="M552">
            <v>3222800</v>
          </cell>
          <cell r="N552">
            <v>3222800</v>
          </cell>
          <cell r="P552" t="str">
            <v>KKG-0417-00253</v>
          </cell>
          <cell r="Q552">
            <v>3899622</v>
          </cell>
          <cell r="R552" t="str">
            <v>https://kekhaigiattbyt.moh.gov.vn/cong-khai-gia/KKG-0417-00253</v>
          </cell>
        </row>
        <row r="553">
          <cell r="C553" t="str">
            <v>CMS0402</v>
          </cell>
          <cell r="D553" t="str">
            <v>25-OH Vitamin D CLIA Microparticles</v>
          </cell>
          <cell r="E553" t="str">
            <v>Autobio/ Trung Quốc</v>
          </cell>
          <cell r="F553" t="str">
            <v>100 test</v>
          </cell>
          <cell r="G553" t="str">
            <v>Thuốc thử 25-OH Vitamin D CLIA Microparticles
Thành phần chính:
Chứa peroxidase cải ngựa đánh dấu 25-OH dẫn xuất Vitamin D trong dung dịch đệm Tris-NaCl có chứa Casein. Chứa nhiều chất bảo quản.
Tiêu chuẩn chất lượng ISO 13485:2016</v>
          </cell>
          <cell r="H553" t="str">
            <v>Hộp</v>
          </cell>
          <cell r="I553" t="str">
            <v>220002511/PCBB-HN</v>
          </cell>
          <cell r="J553" t="str">
            <v>Nhóm 6</v>
          </cell>
          <cell r="K553" t="str">
            <v>Loại B</v>
          </cell>
          <cell r="L553">
            <v>1</v>
          </cell>
          <cell r="M553">
            <v>9754300</v>
          </cell>
          <cell r="N553">
            <v>9754300</v>
          </cell>
          <cell r="P553" t="str">
            <v>KKG-0417-00287</v>
          </cell>
          <cell r="Q553">
            <v>13704385</v>
          </cell>
          <cell r="R553" t="str">
            <v>https://kekhaigiattbyt.moh.gov.vn/cong-khai-gia/KKG-0417-00287</v>
          </cell>
        </row>
        <row r="554">
          <cell r="C554" t="str">
            <v>CMN0302</v>
          </cell>
          <cell r="D554" t="str">
            <v>β-HCG CLIA Microparticles</v>
          </cell>
          <cell r="E554" t="str">
            <v>Autobio/ Trung Quốc</v>
          </cell>
          <cell r="F554" t="str">
            <v>100 test</v>
          </cell>
          <cell r="G554" t="str">
            <v>Thuốc thử β-HCG CLIA Microparticles
Thành phần chính:
1 lọ chứa 2,3 ml vi hạt phủ kháng β-hCG trong đệm PBS có chứa BSA. Chứa 0,2% chất bảo quản ProClin 300®.
Tiêu chuẩn chất lượng ISO 13485:2016</v>
          </cell>
          <cell r="H554" t="str">
            <v>Hộp</v>
          </cell>
          <cell r="I554" t="str">
            <v>220001735/PCBB-HN</v>
          </cell>
          <cell r="J554" t="str">
            <v>Nhóm 6</v>
          </cell>
          <cell r="K554" t="str">
            <v>Loại B</v>
          </cell>
          <cell r="L554">
            <v>1</v>
          </cell>
          <cell r="M554">
            <v>3913400</v>
          </cell>
          <cell r="N554">
            <v>3913400</v>
          </cell>
          <cell r="P554" t="str">
            <v>KKG-0417-00254</v>
          </cell>
          <cell r="Q554">
            <v>4735255</v>
          </cell>
          <cell r="R554" t="str">
            <v>https://kekhaigiattbyt.moh.gov.vn/cong-khai-gia/KKG-0417-00254</v>
          </cell>
        </row>
        <row r="555">
          <cell r="C555" t="str">
            <v>ZKM0201</v>
          </cell>
          <cell r="D555" t="str">
            <v>Tumor Marker Control II</v>
          </cell>
          <cell r="E555" t="str">
            <v>Autobio/ Trung Quốc</v>
          </cell>
          <cell r="F555" t="str">
            <v>6x3ml</v>
          </cell>
          <cell r="G555" t="str">
            <v xml:space="preserve">Vật liệu kiểm soát chất lượng các Thuốc thử miễn dịch chung mức 2
Kiểm tra các xét nghiệm như: AFP, CEA, CA125, CA19-9, CA15-3, CA50, tPSA, fPSA, PGII, β-HCG, Ferritin, CA72-4, NSE, SCCA, Cyfra 21-1, CA242, HE4, PGI, β2-Microglobulin, TG.
Tiêu chuẩn chất </v>
          </cell>
          <cell r="H555" t="str">
            <v>Hộp</v>
          </cell>
          <cell r="I555" t="str">
            <v>220001720/PCBB-HN</v>
          </cell>
          <cell r="J555" t="str">
            <v>Nhóm 6</v>
          </cell>
          <cell r="K555" t="str">
            <v>Loại B</v>
          </cell>
          <cell r="L555">
            <v>1</v>
          </cell>
          <cell r="M555">
            <v>5850000</v>
          </cell>
          <cell r="N555">
            <v>5850000</v>
          </cell>
          <cell r="P555" t="str">
            <v>KKG-0417-00286</v>
          </cell>
          <cell r="Q555">
            <v>6573648</v>
          </cell>
          <cell r="R555" t="str">
            <v>https://kekhaigiattbyt.moh.gov.vn/cong-khai-gia/KKG-0417-00286</v>
          </cell>
        </row>
        <row r="556">
          <cell r="C556" t="str">
            <v>ZKE0201</v>
          </cell>
          <cell r="D556" t="str">
            <v>Endocrine Control II</v>
          </cell>
          <cell r="E556" t="str">
            <v>Autobio/ Trung Quốc</v>
          </cell>
          <cell r="F556" t="str">
            <v>6x3ml</v>
          </cell>
          <cell r="G556" t="str">
            <v>Vật liệu kiểm soát chất lượng các Thuốc thử tuyến giáp mức 2
Kiểm tra các xét nghiệm như: T3, T4, FT3, FT4, TSH, TG, PRL, LH, HGH, ACTH, Cortisol, Folate, 25-OH Vitamin D, FSH, PRG, Testosterone, E2, C-Peptide, Insulin, 17α-OHP, DHEA-S, IGF-1, Aldosterone</v>
          </cell>
          <cell r="H556" t="str">
            <v>Hộp</v>
          </cell>
          <cell r="I556" t="str">
            <v>220001720/PCBB-HN</v>
          </cell>
          <cell r="J556" t="str">
            <v>Nhóm 6</v>
          </cell>
          <cell r="K556" t="str">
            <v>Loại B</v>
          </cell>
          <cell r="L556">
            <v>1</v>
          </cell>
          <cell r="M556">
            <v>5850000</v>
          </cell>
          <cell r="N556">
            <v>5850000</v>
          </cell>
          <cell r="P556" t="str">
            <v>KKG-0417-00285</v>
          </cell>
          <cell r="Q556">
            <v>6573648</v>
          </cell>
          <cell r="R556" t="str">
            <v>https://kekhaigiattbyt.moh.gov.vn/cong-khai-gia/KKG-0417-00285</v>
          </cell>
        </row>
        <row r="557">
          <cell r="C557" t="str">
            <v>BYZKC0402</v>
          </cell>
          <cell r="D557" t="str">
            <v>Cardiac Markers Control</v>
          </cell>
          <cell r="E557" t="str">
            <v>Autobio/ Trung Quốc</v>
          </cell>
          <cell r="F557" t="str">
            <v>12x3.0 ml</v>
          </cell>
          <cell r="G557" t="str">
            <v>Vật liệu kiểm soát chất lượng các Thuốc thử như: Creatine Kinase (CK), Creatine Kinase-MB (CK-MB), Cardiac troponin I (cTnI), Cardiac troponin T (cTnT), C-Reaction Protein (CRP), B-natriuretic peptide (BNP), N-terminal B- natriuretic peptide precursor (NT</v>
          </cell>
          <cell r="H557" t="str">
            <v>Hộp</v>
          </cell>
          <cell r="J557" t="str">
            <v>Nhóm 6</v>
          </cell>
          <cell r="K557" t="str">
            <v>Loại B</v>
          </cell>
          <cell r="L557">
            <v>1</v>
          </cell>
          <cell r="M557">
            <v>5850000</v>
          </cell>
          <cell r="N557">
            <v>5850000</v>
          </cell>
        </row>
        <row r="558">
          <cell r="C558" t="str">
            <v>ZKA0701</v>
          </cell>
          <cell r="D558" t="str">
            <v>Torch IgG Control</v>
          </cell>
          <cell r="E558" t="str">
            <v>Autobio/ Trung Quốc</v>
          </cell>
          <cell r="F558" t="str">
            <v>L1: 5x1ml
L2: 5x1ml
L3: 5x1ml
L4: 5x1ml
L5: 5x1ml</v>
          </cell>
          <cell r="G558" t="str">
            <v>Vật liệu kiểm soát chất lượng các Thuốc thử như:
Toxoplasma gondii IgG, Cytomegalovirus (CMV) IgG, Rubella IgG, Herpes Simples Virus Type 1 (HSV-1) IgG, Herpes Simples Virus Type 2 (HSV-2) IgG</v>
          </cell>
          <cell r="H558" t="str">
            <v>Hộp</v>
          </cell>
          <cell r="J558" t="str">
            <v>Nhóm 6</v>
          </cell>
          <cell r="K558" t="str">
            <v>Loại B</v>
          </cell>
          <cell r="L558">
            <v>1</v>
          </cell>
        </row>
        <row r="559">
          <cell r="C559" t="str">
            <v>ZKB0202</v>
          </cell>
          <cell r="D559" t="str">
            <v>Torch IgM Control</v>
          </cell>
          <cell r="E559" t="str">
            <v>Autobio/ Trung Quốc</v>
          </cell>
          <cell r="F559" t="str">
            <v>L1: 5x1ml
L2: 5x1ml
L3: 5x1ml
L4: 5x1ml
L5: 5x1ml
L6: 5x1ml
L7: 5x1ml
L8: 5x1ml
L9: 5x1ml</v>
          </cell>
          <cell r="G559" t="str">
            <v>Vật liệu kiểm soát chất lượng các Thuốc thử như:
Toxoplasma gondii IgM, Cytomegalovirus (CMV) IgM, Rubella IgM, Herpes Simples Virus Type 1 (HSV-1) IgM, Herpes Simples Virus Type 2 (HSV-2) IgM</v>
          </cell>
          <cell r="H559" t="str">
            <v>Hộp</v>
          </cell>
          <cell r="J559" t="str">
            <v>Nhóm 6</v>
          </cell>
          <cell r="K559" t="str">
            <v>Loại B</v>
          </cell>
          <cell r="L559">
            <v>1</v>
          </cell>
        </row>
        <row r="560">
          <cell r="C560" t="str">
            <v>BYZKG0201</v>
          </cell>
          <cell r="D560" t="str">
            <v>Infectious Disease Control III
(Không có giấy tờ)</v>
          </cell>
          <cell r="E560" t="str">
            <v>Autobio/ Trung Quốc</v>
          </cell>
          <cell r="F560" t="str">
            <v>6x3ml</v>
          </cell>
          <cell r="H560" t="str">
            <v>Hộp</v>
          </cell>
          <cell r="J560" t="str">
            <v>Không</v>
          </cell>
          <cell r="K560" t="str">
            <v>Không</v>
          </cell>
          <cell r="L560">
            <v>1</v>
          </cell>
        </row>
        <row r="561">
          <cell r="C561" t="str">
            <v>BYZKG1201</v>
          </cell>
          <cell r="D561" t="str">
            <v>Infectious Diease Control IV
(Không có giấy tờ)</v>
          </cell>
          <cell r="E561" t="str">
            <v>Autobio/ Trung Quốc</v>
          </cell>
          <cell r="F561" t="str">
            <v>6x3ml</v>
          </cell>
          <cell r="H561" t="str">
            <v>Hộp</v>
          </cell>
          <cell r="J561" t="str">
            <v>Không</v>
          </cell>
          <cell r="K561" t="str">
            <v>Không</v>
          </cell>
          <cell r="L561">
            <v>1</v>
          </cell>
        </row>
        <row r="562">
          <cell r="C562" t="str">
            <v>BYZKB0201</v>
          </cell>
          <cell r="D562" t="str">
            <v>Inflammation Markers Control
(Không có giấy tờ)</v>
          </cell>
          <cell r="E562" t="str">
            <v>Autobio/ Trung Quốc</v>
          </cell>
          <cell r="F562" t="str">
            <v>6x3ml</v>
          </cell>
          <cell r="H562" t="str">
            <v>Hộp</v>
          </cell>
          <cell r="J562" t="str">
            <v>Không</v>
          </cell>
          <cell r="K562" t="str">
            <v>Không</v>
          </cell>
          <cell r="L562">
            <v>1</v>
          </cell>
        </row>
        <row r="563">
          <cell r="C563" t="str">
            <v>CMO0101</v>
          </cell>
          <cell r="D563" t="str">
            <v>Chemiluminescent Substrate</v>
          </cell>
          <cell r="E563" t="str">
            <v>Autobio/ Trung Quốc</v>
          </cell>
          <cell r="F563" t="str">
            <v>110ml x2sets</v>
          </cell>
          <cell r="G563" t="str">
            <v>Chất phát quang Chemiluminescent Substrate
Tiêu chuẩn chất lượng ISO 13485:2016</v>
          </cell>
          <cell r="H563" t="str">
            <v>Hộp</v>
          </cell>
          <cell r="I563" t="str">
            <v>210000537/PCBA-HN</v>
          </cell>
          <cell r="J563" t="str">
            <v>Nhóm 6</v>
          </cell>
          <cell r="K563" t="str">
            <v>Loại A</v>
          </cell>
          <cell r="L563">
            <v>1</v>
          </cell>
          <cell r="M563">
            <v>6952100</v>
          </cell>
          <cell r="N563">
            <v>6952100</v>
          </cell>
          <cell r="P563" t="str">
            <v>KKG-0417-00255</v>
          </cell>
          <cell r="Q563">
            <v>8412041</v>
          </cell>
          <cell r="R563" t="str">
            <v>https://kekhaigiattbyt.moh.gov.vn/cong-khai-gia/KKG-0417-00255</v>
          </cell>
        </row>
        <row r="564">
          <cell r="C564" t="str">
            <v>CMO0301</v>
          </cell>
          <cell r="D564" t="str">
            <v>Wash Buffer</v>
          </cell>
          <cell r="E564" t="str">
            <v>Autobio/ Trung Quốc</v>
          </cell>
          <cell r="F564" t="str">
            <v>4x500ml</v>
          </cell>
          <cell r="G564" t="str">
            <v>Dung dịch đệm Wash Buffer
Thành phần chính:
Phosphate buffer
Tiêu chuẩn chất lượng ISO 13485:2016</v>
          </cell>
          <cell r="H564" t="str">
            <v>Hộp</v>
          </cell>
          <cell r="I564" t="str">
            <v>210000537/PCBA-HN</v>
          </cell>
          <cell r="J564" t="str">
            <v>Nhóm 6</v>
          </cell>
          <cell r="K564" t="str">
            <v>Loại A</v>
          </cell>
          <cell r="L564">
            <v>1</v>
          </cell>
          <cell r="M564">
            <v>4558000</v>
          </cell>
          <cell r="N564">
            <v>4558000</v>
          </cell>
          <cell r="P564" t="str">
            <v>KKG-0417-00256</v>
          </cell>
          <cell r="Q564">
            <v>5515180</v>
          </cell>
          <cell r="R564" t="str">
            <v>https://kekhaigiattbyt.moh.gov.vn/cong-khai-gia/KKG-0417-00256</v>
          </cell>
        </row>
        <row r="565">
          <cell r="C565" t="str">
            <v>CMO0201</v>
          </cell>
          <cell r="D565" t="str">
            <v>Diluent Universal</v>
          </cell>
          <cell r="E565" t="str">
            <v>Autobio/ Trung Quốc</v>
          </cell>
          <cell r="F565" t="str">
            <v>4x250ml</v>
          </cell>
          <cell r="G565" t="str">
            <v>Dung dịch pha loãng Diluent Universal
Thành phần chính:
Tris-HCl buffer with 0.5% casein
Tiêu chuẩn chất lượng ISO 13485:2016</v>
          </cell>
          <cell r="H565" t="str">
            <v>Hộp</v>
          </cell>
          <cell r="I565" t="str">
            <v>210000537/PCBA-HN</v>
          </cell>
          <cell r="J565" t="str">
            <v>Nhóm 6</v>
          </cell>
          <cell r="K565" t="str">
            <v>Loại A</v>
          </cell>
          <cell r="L565">
            <v>1</v>
          </cell>
          <cell r="M565">
            <v>4558000</v>
          </cell>
          <cell r="N565">
            <v>4558000</v>
          </cell>
          <cell r="P565" t="str">
            <v>KKG-0417-00257</v>
          </cell>
          <cell r="Q565">
            <v>5515180</v>
          </cell>
          <cell r="R565" t="str">
            <v>https://kekhaigiattbyt.moh.gov.vn/cong-khai-gia/KKG-0417-00257</v>
          </cell>
        </row>
        <row r="566">
          <cell r="C566" t="str">
            <v>CMO0601</v>
          </cell>
          <cell r="D566" t="str">
            <v>Reaction vessel 
(Không có giấy tờ)</v>
          </cell>
          <cell r="E566" t="str">
            <v>Autobio/ Trung Quốc</v>
          </cell>
          <cell r="F566" t="str">
            <v>1000 pcs</v>
          </cell>
          <cell r="G566" t="str">
            <v>Cóng phản ứng
Tiêu chuẩn chất lượng ISO 13485:2016</v>
          </cell>
          <cell r="H566" t="str">
            <v>Hộp</v>
          </cell>
          <cell r="I566" t="str">
            <v>Không cần GPLH</v>
          </cell>
          <cell r="J566" t="str">
            <v>Không</v>
          </cell>
          <cell r="K566" t="str">
            <v>Không</v>
          </cell>
          <cell r="L566">
            <v>1</v>
          </cell>
          <cell r="M566">
            <v>2440100</v>
          </cell>
          <cell r="N566">
            <v>2440100</v>
          </cell>
          <cell r="P566" t="str">
            <v>KKG-0417-00258</v>
          </cell>
          <cell r="Q566">
            <v>2952571</v>
          </cell>
          <cell r="R566" t="str">
            <v>https://kekhaigiattbyt.moh.gov.vn/cong-khai-gia/KKG-0417-00258</v>
          </cell>
        </row>
        <row r="567">
          <cell r="C567" t="str">
            <v>CMO0401</v>
          </cell>
          <cell r="D567" t="str">
            <v>System wash</v>
          </cell>
          <cell r="E567" t="str">
            <v>Autobio/ Trung Quốc</v>
          </cell>
          <cell r="F567" t="str">
            <v>12x10ml</v>
          </cell>
          <cell r="G567" t="str">
            <v>Dung dịch rửa System wash
Thành phần chính:
Sodium Hydroxide
Tiêu chuẩn chất lượng ISO 13485:2016</v>
          </cell>
          <cell r="H567" t="str">
            <v>Hộp</v>
          </cell>
          <cell r="I567" t="str">
            <v>210000537/PCBA-HN</v>
          </cell>
          <cell r="J567" t="str">
            <v>Nhóm 6</v>
          </cell>
          <cell r="K567" t="str">
            <v>Loại A</v>
          </cell>
          <cell r="L567">
            <v>1</v>
          </cell>
          <cell r="M567">
            <v>6998100</v>
          </cell>
          <cell r="N567">
            <v>6998100</v>
          </cell>
          <cell r="O567" t="str">
            <v>chưa</v>
          </cell>
          <cell r="P567" t="str">
            <v>KKG-0417-00259</v>
          </cell>
          <cell r="Q567">
            <v>8467750</v>
          </cell>
          <cell r="R567" t="str">
            <v>https://kekhaigiattbyt.moh.gov.vn/cong-khai-gia/KKG-0417-00259</v>
          </cell>
        </row>
        <row r="568">
          <cell r="C568" t="str">
            <v>FLX-AC-E-BIS-C11-TMG</v>
          </cell>
          <cell r="D568" t="str">
            <v>A1000 Syringe Pump
(Không có giấy tờ)</v>
          </cell>
          <cell r="E568" t="str">
            <v>Autobio/ Trung Quốc</v>
          </cell>
          <cell r="F568" t="str">
            <v>Chiếc</v>
          </cell>
          <cell r="G568" t="str">
            <v>Dây bơm dùng cho máy miễn dịch
Tiêu chuẩn chất lượng ISO 13485:2016</v>
          </cell>
          <cell r="H568" t="str">
            <v>Chiếc</v>
          </cell>
          <cell r="I568" t="str">
            <v>Không có</v>
          </cell>
          <cell r="J568" t="str">
            <v>Không</v>
          </cell>
          <cell r="K568" t="str">
            <v>Không</v>
          </cell>
          <cell r="L568">
            <v>1</v>
          </cell>
          <cell r="M568">
            <v>3510000</v>
          </cell>
          <cell r="N568">
            <v>3510000</v>
          </cell>
          <cell r="P568" t="str">
            <v>Không có</v>
          </cell>
          <cell r="Q568" t="str">
            <v>Không có</v>
          </cell>
          <cell r="R568" t="str">
            <v>Không có</v>
          </cell>
        </row>
        <row r="569">
          <cell r="D569" t="str">
            <v>Hoá chất cho Máy nước tiểu hãng Dirui/Trung Quốc</v>
          </cell>
        </row>
        <row r="570">
          <cell r="C570" t="str">
            <v>-</v>
          </cell>
          <cell r="D570" t="str">
            <v>H10-800</v>
          </cell>
          <cell r="E570" t="str">
            <v>Dirui/ Trung Quốc</v>
          </cell>
          <cell r="F570" t="str">
            <v>100 test</v>
          </cell>
          <cell r="H570" t="str">
            <v>Hộp</v>
          </cell>
          <cell r="I570" t="str">
            <v>220003496/PCBB-HN</v>
          </cell>
          <cell r="J570" t="str">
            <v>Nhóm 6</v>
          </cell>
          <cell r="K570" t="str">
            <v>Loại B</v>
          </cell>
          <cell r="L570">
            <v>1</v>
          </cell>
          <cell r="M570">
            <v>600000</v>
          </cell>
          <cell r="N570">
            <v>600000</v>
          </cell>
          <cell r="P570" t="str">
            <v>KKG-1391-00002</v>
          </cell>
          <cell r="Q570">
            <v>600000</v>
          </cell>
          <cell r="R570" t="str">
            <v>https://kekhaigiattbyt.moh.gov.vn/cong-khai-gia/KKG-1391-00002</v>
          </cell>
        </row>
        <row r="571">
          <cell r="C571" t="str">
            <v>-</v>
          </cell>
          <cell r="D571" t="str">
            <v>H10-800</v>
          </cell>
          <cell r="E571" t="str">
            <v>Dirui/ Trung Quốc</v>
          </cell>
          <cell r="F571" t="str">
            <v>125 test</v>
          </cell>
          <cell r="H571" t="str">
            <v>Hộp</v>
          </cell>
          <cell r="I571" t="str">
            <v>220003496/PCBB-HN</v>
          </cell>
          <cell r="J571" t="str">
            <v>Nhóm 6</v>
          </cell>
          <cell r="K571" t="str">
            <v>Loại B</v>
          </cell>
          <cell r="L571">
            <v>1</v>
          </cell>
          <cell r="M571">
            <v>600000</v>
          </cell>
          <cell r="N571">
            <v>600000</v>
          </cell>
        </row>
        <row r="572">
          <cell r="C572" t="str">
            <v>-</v>
          </cell>
          <cell r="D572" t="str">
            <v>Urinalysis Control (Positive control)</v>
          </cell>
          <cell r="E572" t="str">
            <v>Dirui/ Trung Quốc</v>
          </cell>
          <cell r="F572" t="str">
            <v>1x4 ml</v>
          </cell>
          <cell r="H572" t="str">
            <v>Lọ</v>
          </cell>
          <cell r="I572" t="str">
            <v>220003496/PCBB-HN</v>
          </cell>
          <cell r="J572" t="str">
            <v>Nhóm 6</v>
          </cell>
          <cell r="K572" t="str">
            <v>Loại B</v>
          </cell>
          <cell r="L572">
            <v>1</v>
          </cell>
          <cell r="M572">
            <v>470000</v>
          </cell>
          <cell r="N572">
            <v>470000</v>
          </cell>
          <cell r="O572" t="str">
            <v>chưa</v>
          </cell>
          <cell r="P572" t="str">
            <v>KKG-0634-00021</v>
          </cell>
          <cell r="Q572">
            <v>470000</v>
          </cell>
          <cell r="R572" t="str">
            <v>https://kekhaigiattbyt.moh.gov.vn/cong-khai-gia/KKG-0634-00021</v>
          </cell>
        </row>
        <row r="573">
          <cell r="C573" t="str">
            <v>-</v>
          </cell>
          <cell r="D573" t="str">
            <v>Urinalysis Control (Negative control)</v>
          </cell>
          <cell r="E573" t="str">
            <v>Dirui/ Trung Quốc</v>
          </cell>
          <cell r="F573" t="str">
            <v>1x4 ml</v>
          </cell>
          <cell r="H573" t="str">
            <v>Lọ</v>
          </cell>
          <cell r="I573" t="str">
            <v>220003496/PCBB-HN</v>
          </cell>
          <cell r="J573" t="str">
            <v>Nhóm 6</v>
          </cell>
          <cell r="K573" t="str">
            <v>Loại B</v>
          </cell>
          <cell r="L573">
            <v>1</v>
          </cell>
          <cell r="M573">
            <v>470000</v>
          </cell>
          <cell r="N573">
            <v>470000</v>
          </cell>
          <cell r="O573" t="str">
            <v>chưa</v>
          </cell>
          <cell r="P573" t="str">
            <v>KKG-0634-00022</v>
          </cell>
          <cell r="Q573">
            <v>470000</v>
          </cell>
          <cell r="R573" t="str">
            <v>https://kekhaigiattbyt.moh.gov.vn/cong-khai-gia/KKG-0634-00022</v>
          </cell>
        </row>
        <row r="574">
          <cell r="D574" t="str">
            <v>Hoá chất cho Máy điện di Nazar hãng P.S.Elettronica/Italia</v>
          </cell>
        </row>
        <row r="575">
          <cell r="C575" t="str">
            <v>SPE220NZ</v>
          </cell>
          <cell r="D575" t="str">
            <v>Electrophoresis protein kit</v>
          </cell>
          <cell r="E575" t="str">
            <v>P.S.Elettronica/Italia</v>
          </cell>
          <cell r="F575" t="str">
            <v>220 test</v>
          </cell>
          <cell r="G575" t="str">
            <v>Bộ hóa chất điện di hemoglobin gồm:
- 10 khay (thanh) gel hemoglobin, kích thước 85x100mm
- phù hợp cho 13 và 26 bệnh nhân
- 10 thanh giấy
- 10 bộ phụ kiện buồng điện di
- 2 lọ rửa 250ml đủ cho pha loãng 4500ml nước cất
- Dung dịch nhuộm 200ml</v>
          </cell>
          <cell r="H575" t="str">
            <v>Hộp</v>
          </cell>
          <cell r="J575" t="str">
            <v>Nhóm 3</v>
          </cell>
          <cell r="K575" t="str">
            <v>Loại B</v>
          </cell>
          <cell r="L575">
            <v>1</v>
          </cell>
          <cell r="M575">
            <v>44000000</v>
          </cell>
          <cell r="N575">
            <v>44000000</v>
          </cell>
        </row>
        <row r="576">
          <cell r="C576" t="str">
            <v>HBA220NZ</v>
          </cell>
          <cell r="D576" t="str">
            <v>Electrophoresis hemoglobin kit</v>
          </cell>
          <cell r="E576" t="str">
            <v>P.S.Elettronica/Italia</v>
          </cell>
          <cell r="F576" t="str">
            <v>220 test</v>
          </cell>
          <cell r="G576" t="str">
            <v>Bộ hóa chất điện di protein gồm:
- 10 khay (thanh) gel protein, kích thước 85x100mm
- phù hợp cho 13 và 26 bệnh nhân
- 10 thanh giấy
- 10 bộ phụ kiện buồng điện di
- 2 lọ rửa 250ml đủ cho pha loãng 4500ml nước cất
- Dung dịch nhuộm 200ml</v>
          </cell>
          <cell r="H576" t="str">
            <v>Hộp</v>
          </cell>
          <cell r="J576" t="str">
            <v>Nhóm 3</v>
          </cell>
          <cell r="K576" t="str">
            <v>Loại B</v>
          </cell>
          <cell r="L576">
            <v>1</v>
          </cell>
          <cell r="M576">
            <v>44000000</v>
          </cell>
          <cell r="N576">
            <v>44000000</v>
          </cell>
        </row>
        <row r="577">
          <cell r="C577" t="str">
            <v>HBA051NZ</v>
          </cell>
          <cell r="D577" t="str">
            <v xml:space="preserve">NAZAR Hemoglobins </v>
          </cell>
          <cell r="E577" t="str">
            <v>P.S.Elettronica/Italia</v>
          </cell>
          <cell r="F577" t="str">
            <v xml:space="preserve">50 test </v>
          </cell>
          <cell r="H577" t="str">
            <v>Hộp</v>
          </cell>
          <cell r="J577" t="str">
            <v>Nhóm 3</v>
          </cell>
          <cell r="K577" t="str">
            <v>Loại B</v>
          </cell>
          <cell r="L577">
            <v>1</v>
          </cell>
        </row>
        <row r="578">
          <cell r="C578" t="str">
            <v>HBA131NZ</v>
          </cell>
          <cell r="D578" t="str">
            <v>NAZAR Hemoglobins kit</v>
          </cell>
          <cell r="E578" t="str">
            <v>P.S.Elettronica/Italia</v>
          </cell>
          <cell r="F578" t="str">
            <v>130 test</v>
          </cell>
          <cell r="H578" t="str">
            <v>Hộp</v>
          </cell>
          <cell r="J578" t="str">
            <v>Nhóm 3</v>
          </cell>
          <cell r="K578" t="str">
            <v>Loại B</v>
          </cell>
          <cell r="L578">
            <v>1</v>
          </cell>
        </row>
        <row r="579">
          <cell r="C579" t="str">
            <v>-</v>
          </cell>
          <cell r="D579" t="str">
            <v>Serum protein control normal</v>
          </cell>
          <cell r="E579" t="str">
            <v>P.S.Elettronica/Italia</v>
          </cell>
          <cell r="F579" t="str">
            <v>1x2ml</v>
          </cell>
          <cell r="G579" t="str">
            <v>Chất kiểm tra chất lượng điện di protein
Đạt tiêu chuẩn chất lượng: ISO13485:2016
Bảo quản nhiệt độ từ 2-8 độ C.</v>
          </cell>
          <cell r="H579" t="str">
            <v>Hộp</v>
          </cell>
          <cell r="J579" t="str">
            <v>Nhóm 3</v>
          </cell>
          <cell r="K579" t="str">
            <v>Loại B</v>
          </cell>
          <cell r="L579">
            <v>1</v>
          </cell>
          <cell r="M579">
            <v>10550000</v>
          </cell>
          <cell r="N579">
            <v>10550000</v>
          </cell>
        </row>
        <row r="580">
          <cell r="C580" t="str">
            <v>-</v>
          </cell>
          <cell r="D580" t="str">
            <v>Hemoglobin control A2 normal</v>
          </cell>
          <cell r="E580" t="str">
            <v>P.S.Elettronica/Italia</v>
          </cell>
          <cell r="F580" t="str">
            <v>1x0.5ml</v>
          </cell>
          <cell r="G580" t="str">
            <v>Chất kiểm tra chất lượng điện di huyết sắc tố
Đạt tiêu chuẩn chất lượng: ISO13485:2016
Bảo quản nhiệt độ từ 2-8 độ C.</v>
          </cell>
          <cell r="H580" t="str">
            <v>Hộp</v>
          </cell>
          <cell r="J580" t="str">
            <v>Nhóm 3</v>
          </cell>
          <cell r="K580" t="str">
            <v>Loại B</v>
          </cell>
          <cell r="L580">
            <v>1</v>
          </cell>
          <cell r="M580">
            <v>10550000</v>
          </cell>
          <cell r="N580">
            <v>10550000</v>
          </cell>
        </row>
        <row r="581">
          <cell r="D581" t="str">
            <v>Hoá chất cho Máy điện di SAIO hãng P.S.Elettronica/Italia</v>
          </cell>
        </row>
        <row r="582">
          <cell r="C582" t="str">
            <v>HBA22S</v>
          </cell>
          <cell r="D582" t="str">
            <v xml:space="preserve">SAIO Hemoglobins kit </v>
          </cell>
          <cell r="E582" t="str">
            <v>P.S.Elettronica/Italia</v>
          </cell>
          <cell r="F582" t="str">
            <v>200 test</v>
          </cell>
          <cell r="H582" t="str">
            <v>Hộp</v>
          </cell>
          <cell r="J582" t="str">
            <v>Nhóm 3</v>
          </cell>
          <cell r="K582" t="str">
            <v>Loại B</v>
          </cell>
          <cell r="L582">
            <v>1</v>
          </cell>
          <cell r="M582">
            <v>44000000</v>
          </cell>
          <cell r="N582">
            <v>44000000</v>
          </cell>
        </row>
        <row r="583">
          <cell r="C583" t="str">
            <v>HBA42S</v>
          </cell>
          <cell r="D583" t="str">
            <v>Electrophoresis hemoglobin kit</v>
          </cell>
          <cell r="E583" t="str">
            <v>P.S.Elettronica/Italia</v>
          </cell>
          <cell r="F583" t="str">
            <v>400 test</v>
          </cell>
          <cell r="H583" t="str">
            <v>Hộp</v>
          </cell>
          <cell r="J583" t="str">
            <v>Nhóm 3</v>
          </cell>
          <cell r="K583" t="str">
            <v>Loại B</v>
          </cell>
          <cell r="L583">
            <v>1</v>
          </cell>
          <cell r="M583">
            <v>44000000</v>
          </cell>
          <cell r="N583">
            <v>44000000</v>
          </cell>
        </row>
        <row r="584">
          <cell r="D584" t="str">
            <v>Hoá chất cho Máy phân tích dị ứng CLA-1 hãng Minaris/Mỹ</v>
          </cell>
        </row>
        <row r="585">
          <cell r="C585">
            <v>85046</v>
          </cell>
          <cell r="D585" t="str">
            <v>Optigen Asean Panel
(Không có FSC)</v>
          </cell>
          <cell r="E585" t="str">
            <v>Minaris/Mỹ</v>
          </cell>
          <cell r="F585" t="str">
            <v>20 test/hộp</v>
          </cell>
          <cell r="G585" t="str">
            <v>Thành phần chính:
Wash Buffer Concentrate One bottle, 50 ml
Solution that when diluted
contains 0.01 M phosphate-buffered
saline, 0.1% Tween 20, and 0.001%
sodium azide as preservative
Antibody Reagent One bottle, 16 ml
Solution containing:
Blue-colored s</v>
          </cell>
          <cell r="H585" t="str">
            <v>Hộp</v>
          </cell>
          <cell r="I585" t="str">
            <v>220001159/PCBB-HN</v>
          </cell>
          <cell r="J585" t="str">
            <v>Nhóm 3</v>
          </cell>
          <cell r="K585" t="str">
            <v>Loại B</v>
          </cell>
          <cell r="L585">
            <v>1</v>
          </cell>
          <cell r="M585">
            <v>14500000</v>
          </cell>
          <cell r="N585">
            <v>14500000</v>
          </cell>
          <cell r="P585" t="str">
            <v>KKG-0417-00510</v>
          </cell>
          <cell r="Q585">
            <v>19196462</v>
          </cell>
          <cell r="R585" t="str">
            <v>https://kekhaigiattbyt.moh.gov.vn/cong-khai-gia/KKG-0417-00510</v>
          </cell>
        </row>
        <row r="586">
          <cell r="C586">
            <v>85003</v>
          </cell>
          <cell r="D586" t="str">
            <v>Optigen Universal Panel 20</v>
          </cell>
          <cell r="E586" t="str">
            <v>Minaris/Mỹ</v>
          </cell>
          <cell r="F586" t="str">
            <v>20 test/hộp</v>
          </cell>
          <cell r="G586" t="str">
            <v>Thành phần chính:
Wash Buffer Concentrate One bottle, 50 ml
Solution that when diluted
contains 0.01 M phosphate-buffered
saline, 0.1% Tween 20, and 0.001%
sodium azide as preservative
Antibody Reagent One bottle, 16 ml
Solution containing:
Blue-colored s</v>
          </cell>
          <cell r="H586" t="str">
            <v>Hộp</v>
          </cell>
          <cell r="I586" t="str">
            <v>220001159/PCBB-HN</v>
          </cell>
          <cell r="J586" t="str">
            <v>Nhóm 3</v>
          </cell>
          <cell r="K586" t="str">
            <v>Loại B</v>
          </cell>
          <cell r="L586">
            <v>1</v>
          </cell>
          <cell r="M586">
            <v>14500000</v>
          </cell>
          <cell r="N586">
            <v>14500000</v>
          </cell>
          <cell r="P586" t="str">
            <v>KKG-0417-00178</v>
          </cell>
          <cell r="Q586">
            <v>19195258</v>
          </cell>
          <cell r="R586" t="str">
            <v>https://kekhaigiattbyt.moh.gov.vn/cong-khai-gia/KKG-0417-00178</v>
          </cell>
        </row>
        <row r="587">
          <cell r="D587" t="str">
            <v>Hoá chất cho Máy theo dõi đường huyết HighQ Check Special hãng Aeon Diagnostics/Đài Loan</v>
          </cell>
        </row>
        <row r="588">
          <cell r="C588" t="str">
            <v>SG-001</v>
          </cell>
          <cell r="D588" t="str">
            <v>HighQ Check Special SG-001
(Tên cũ không dùng nữa)</v>
          </cell>
          <cell r="E588" t="str">
            <v>Aeon/Đài Loan</v>
          </cell>
          <cell r="F588" t="str">
            <v>50 test/ hộp</v>
          </cell>
          <cell r="G588" t="str">
            <v>Que thử test đường huyết HighQ Check Special SG-001
Thành phần chính:
Non-reactive ingredients ≥ 2.1 % w/v
Glucose dehydrogenase(FAD-dependent) ≥ 4 unit/v
K3Fe(CN)6 ≥ 4.5% w/v
Tiêu chuẩn chất lượng ISO 13485:2016</v>
          </cell>
          <cell r="H588" t="str">
            <v>Test</v>
          </cell>
          <cell r="I588" t="str">
            <v>13655NK/BYT-TB-CT</v>
          </cell>
          <cell r="J588" t="str">
            <v>Nhóm 6</v>
          </cell>
          <cell r="K588" t="str">
            <v>Loại B</v>
          </cell>
          <cell r="L588">
            <v>1</v>
          </cell>
          <cell r="M588">
            <v>11000</v>
          </cell>
          <cell r="N588">
            <v>11000</v>
          </cell>
          <cell r="P588" t="str">
            <v>KKG-0403-00055</v>
          </cell>
          <cell r="Q588">
            <v>13920.36</v>
          </cell>
          <cell r="R588" t="str">
            <v>https://kekhaigiattbyt.moh.gov.vn/cong-khai-gia/KKG-0403-00055</v>
          </cell>
        </row>
        <row r="589">
          <cell r="C589" t="str">
            <v>SG-001</v>
          </cell>
          <cell r="D589" t="str">
            <v>HighQ Check Special Blood Glucose Test Strip</v>
          </cell>
          <cell r="E589" t="str">
            <v>Aeon/Đài Loan</v>
          </cell>
          <cell r="F589" t="str">
            <v>50 test/ hộp</v>
          </cell>
          <cell r="G589" t="str">
            <v>Que thử test đường huyết HighQ Check Special SG-001
Thành phần chính:
Non-reactive ingredients ≥ 2.1 % w/v
Glucose dehydrogenase(FAD-dependent) ≥ 4 unit/v
K3Fe(CN)6 ≥ 4.5% w/v
Tiêu chuẩn chất lượng ISO 13485:2016</v>
          </cell>
          <cell r="H589" t="str">
            <v>Test</v>
          </cell>
          <cell r="I589" t="str">
            <v>220002225/PCBB-HN</v>
          </cell>
          <cell r="J589" t="str">
            <v>Nhóm 6</v>
          </cell>
          <cell r="K589" t="str">
            <v>Loại B</v>
          </cell>
          <cell r="L589">
            <v>1</v>
          </cell>
          <cell r="M589">
            <v>11000</v>
          </cell>
          <cell r="N589">
            <v>11000</v>
          </cell>
          <cell r="P589" t="str">
            <v>KKG-0417-00513</v>
          </cell>
          <cell r="Q589">
            <v>13920</v>
          </cell>
          <cell r="R589" t="str">
            <v>https://kekhaigiattbyt.moh.gov.vn/cong-khai-gia/KKG-0417-00513</v>
          </cell>
        </row>
        <row r="590">
          <cell r="D590" t="str">
            <v>Hoá chất cho Máy dị ứng XD-236 hãng ACON Laboratories/Mỹ-TQ</v>
          </cell>
        </row>
        <row r="591">
          <cell r="C591" t="str">
            <v>1031-1011</v>
          </cell>
          <cell r="D591" t="str">
            <v>Foresight Allergen test kit (15s with 30 allergen)</v>
          </cell>
          <cell r="E591" t="str">
            <v>Acon Biotech/ Trung Quốc sản xuất cho Acon Laboratoties/Mỹ</v>
          </cell>
          <cell r="F591" t="str">
            <v>10 test</v>
          </cell>
          <cell r="G591" t="str">
            <v>Hộp gồm 10 test dạng khay (mỗi test gồm 15 dòng kết quả với 30 dị nguyên) gồm:
- Thanh dị ứng: 10 thanh
- Dung dịch rửa: 20ml
- Dung dịch phát hiện kháng thể: 4ml
- Dung dịch liên kết: 4ml
- Dung dịch nền: 4ml
- Thông tin kít dị ứng: 01 tờ
- Quy trình tha</v>
          </cell>
          <cell r="H591" t="str">
            <v>Hộp</v>
          </cell>
          <cell r="J591" t="str">
            <v>Nhóm 6</v>
          </cell>
          <cell r="K591" t="str">
            <v>Loại B</v>
          </cell>
          <cell r="L591">
            <v>1</v>
          </cell>
          <cell r="M591">
            <v>6100000</v>
          </cell>
          <cell r="N591">
            <v>6100000</v>
          </cell>
        </row>
        <row r="592">
          <cell r="C592" t="str">
            <v>1031-1101</v>
          </cell>
          <cell r="D592" t="str">
            <v>Foresight Allergen test kit (15s with 30 allergen)</v>
          </cell>
          <cell r="E592" t="str">
            <v>Acon Biotech/ Trung Quốc sản xuất cho Acon Laboratoties/Mỹ</v>
          </cell>
          <cell r="F592" t="str">
            <v>20 test</v>
          </cell>
          <cell r="G592" t="str">
            <v>Hộp gồm 20 test thanh (mỗi test gồm 15 dòng kết quả với 30 dị nguyên) gồm:
- Thanh dị ứng: 20 thanh
- Dung dịch rửa: 40ml
- Dung dịch phát hiện kháng thể: 28ml
- Dung dịch liên kết: 28ml
- Dung dịch nền: 28ml
- Thông tin kít dị ứng: 01 tờ
- Quy trình thao</v>
          </cell>
          <cell r="H592" t="str">
            <v>Hộp</v>
          </cell>
          <cell r="J592" t="str">
            <v>Nhóm 6</v>
          </cell>
          <cell r="K592" t="str">
            <v>Loại B</v>
          </cell>
          <cell r="L592">
            <v>1</v>
          </cell>
          <cell r="M592">
            <v>11800000</v>
          </cell>
          <cell r="N592">
            <v>11800000</v>
          </cell>
        </row>
        <row r="593">
          <cell r="C593" t="str">
            <v>I031-2011</v>
          </cell>
          <cell r="D593" t="str">
            <v>Foresight Allergen test kit (28s with 43 allergen)</v>
          </cell>
          <cell r="E593" t="str">
            <v>Acon Biotech/ Trung Quốc sản xuất cho Acon Laboratoties/Mỹ</v>
          </cell>
          <cell r="F593" t="str">
            <v>20 test</v>
          </cell>
          <cell r="G593" t="str">
            <v>Hộp gồm 20 test dạng thanh (mỗi test gồm 28 dòng kết quả với 43 dị nguyên) gồm:
- Thanh dị ứng: 20 thanh
- Dung dịch rửa
- Dung dịch phát hiện kháng thể
- Dung dịch liên kết
- Dung dịch nền
- Thông tin kít dị ứng: 01 tờ
- Quy trình thao tác: 01 tờ</v>
          </cell>
          <cell r="H593" t="str">
            <v>Hộp</v>
          </cell>
          <cell r="J593" t="str">
            <v>Nhóm 6</v>
          </cell>
          <cell r="K593" t="str">
            <v>Loại B</v>
          </cell>
          <cell r="L593">
            <v>1</v>
          </cell>
          <cell r="M593">
            <v>13000000</v>
          </cell>
          <cell r="N593">
            <v>13000000</v>
          </cell>
        </row>
        <row r="594">
          <cell r="D594" t="str">
            <v>Hóa chất cho Máy đọc sinh học phân tử Real time PCR hãng ACON Laboratories/Mỹ-TQ</v>
          </cell>
        </row>
        <row r="595">
          <cell r="C595" t="str">
            <v>P121-1121</v>
          </cell>
          <cell r="D595" t="str">
            <v>Nucleic Acid extraction kit 
(Tồn kho 2.978 hộp)</v>
          </cell>
          <cell r="E595" t="str">
            <v>Acon Biotech/ Trung Quốc sản xuất cho Acon Laboratoties/Mỹ</v>
          </cell>
          <cell r="F595" t="str">
            <v>32 test/Hộp</v>
          </cell>
          <cell r="G595" t="str">
            <v>Đóng gói 32 test/hộp
Thanh phần gồm:
Muối Guanidine, Triton-100, Butanediol, Muối Guanidine, Butanediol Line, KCl, Tris, Bi từ, Tris, chất chống đông EDTA: 02 vỉ
Tip comb: 04 chiếc</v>
          </cell>
          <cell r="H595" t="str">
            <v>Hộp</v>
          </cell>
          <cell r="I595" t="str">
            <v xml:space="preserve"> 220001259/PCBA-HN</v>
          </cell>
          <cell r="J595" t="str">
            <v>Nhóm 6</v>
          </cell>
          <cell r="K595" t="str">
            <v>Loại A</v>
          </cell>
          <cell r="L595">
            <v>1</v>
          </cell>
          <cell r="M595">
            <v>3200000</v>
          </cell>
          <cell r="N595">
            <v>3200000</v>
          </cell>
          <cell r="O595" t="str">
            <v>kk đang sai lh</v>
          </cell>
          <cell r="P595" t="str">
            <v>KKG-0417-00182</v>
          </cell>
          <cell r="Q595">
            <v>4239704</v>
          </cell>
          <cell r="R595" t="str">
            <v>https://kekhaigiattbyt.moh.gov.vn/cong-khai-gia/KKG-0417-00182</v>
          </cell>
        </row>
        <row r="596">
          <cell r="C596" t="str">
            <v>P121-1201</v>
          </cell>
          <cell r="D596" t="str">
            <v>Nucleic Acid (DNA) extraction kit
(Dùng cho HBV, TB, HPV….)</v>
          </cell>
          <cell r="E596" t="str">
            <v>Acon Biotech/ Trung Quốc sản xuất cho Acon Laboratoties/Mỹ</v>
          </cell>
          <cell r="F596" t="str">
            <v>32 test/Hộp</v>
          </cell>
          <cell r="G596" t="str">
            <v>Đóng gói 32 test/hộp
Thanh phần gồm:
Muối Guanidine, Triton-100, Guanidine Salt Line, H2O, bi từ, Tris, chất chống đông EDTA
Proteinase K Proteinase K: 1 × 375 μL
Tip Comb: 4 chiếc</v>
          </cell>
          <cell r="H596" t="str">
            <v>Hộp</v>
          </cell>
          <cell r="I596" t="str">
            <v>200000747/PCBA-HN</v>
          </cell>
          <cell r="J596" t="str">
            <v>Nhóm 6</v>
          </cell>
          <cell r="K596" t="str">
            <v>Loại A</v>
          </cell>
          <cell r="L596">
            <v>1</v>
          </cell>
          <cell r="M596">
            <v>3200000</v>
          </cell>
          <cell r="N596">
            <v>3200000</v>
          </cell>
          <cell r="P596" t="str">
            <v>o</v>
          </cell>
          <cell r="Q596" t="str">
            <v>o</v>
          </cell>
          <cell r="R596" t="str">
            <v>o</v>
          </cell>
        </row>
        <row r="597">
          <cell r="C597" t="str">
            <v>P121-1221</v>
          </cell>
          <cell r="D597" t="str">
            <v>Nucleic Acid (RNA) extraction kit
(Dùng cho HCV)</v>
          </cell>
          <cell r="E597" t="str">
            <v>Acon Biotech/ Trung Quốc sản xuất cho Acon Laboratoties/Mỹ</v>
          </cell>
          <cell r="F597" t="str">
            <v>32 test/Hộp</v>
          </cell>
          <cell r="G597" t="str">
            <v>Đóng gói 32 test/hộp
Thanh phần gồm:
Bi từ: 1 × 3.5 ml
Dung dịch ly giải: Muối Guanidine, Triton-100: 1 × 14 ml
Dung dịch rửa 1 (đậm đặc) gồm muối Guanidine: 1 × 9 ml
Dung dịch rửa 2 gồm Tris, NaCl: 1 × 42 ml
Dung dịch thu hồi sản phẩm gồm Tris, chất chốn</v>
          </cell>
          <cell r="H597" t="str">
            <v>Hộp</v>
          </cell>
          <cell r="I597" t="str">
            <v>200000747/PCBA-HN</v>
          </cell>
          <cell r="J597" t="str">
            <v>Nhóm 6</v>
          </cell>
          <cell r="K597" t="str">
            <v>Loại A</v>
          </cell>
          <cell r="L597">
            <v>1</v>
          </cell>
          <cell r="M597">
            <v>3200000</v>
          </cell>
          <cell r="N597">
            <v>3200000</v>
          </cell>
          <cell r="P597" t="str">
            <v>o</v>
          </cell>
          <cell r="Q597" t="str">
            <v>o</v>
          </cell>
          <cell r="R597" t="str">
            <v>o</v>
          </cell>
        </row>
        <row r="598">
          <cell r="C598" t="str">
            <v>P121-1291</v>
          </cell>
          <cell r="D598" t="str">
            <v>Viral DNA/RNA Isolation kit
(Dùng cho HCV, HBV)</v>
          </cell>
          <cell r="E598" t="str">
            <v>Acon Biotech/ Trung Quốc sản xuất cho Acon Laboratoties/Mỹ</v>
          </cell>
          <cell r="F598" t="str">
            <v>32 test/Hộp</v>
          </cell>
          <cell r="G598" t="str">
            <v xml:space="preserve">Đóng gói 32 test/hộp
Thanh phần gồm:
Dung dịch đệm L gồm muối Guanidine,Triton-100: 1 × 8 ml
Dung dịch đệm WA muối Guanidine: 1 × 9 ml
Dung dịch đệm WB H2O: 1 × 6 ml
Dung dịch TE Tris, chất chống đông EDTA: 1 × 1.7 ml
Proteinase K Proteinase K: 1 ×375 μL
</v>
          </cell>
          <cell r="H598" t="str">
            <v>Hộp</v>
          </cell>
          <cell r="I598" t="str">
            <v xml:space="preserve"> 220001259/PCBA-HN</v>
          </cell>
          <cell r="J598" t="str">
            <v>Nhóm 6</v>
          </cell>
          <cell r="K598" t="str">
            <v>Loại A</v>
          </cell>
          <cell r="L598">
            <v>1</v>
          </cell>
          <cell r="M598">
            <v>3040000</v>
          </cell>
          <cell r="N598">
            <v>3040000</v>
          </cell>
          <cell r="P598" t="str">
            <v>KKG-0417-00183</v>
          </cell>
          <cell r="Q598">
            <v>3843998</v>
          </cell>
          <cell r="R598" t="str">
            <v>https://kekhaigiattbyt.moh.gov.vn/cong-khai-gia/KKG-0417-00183</v>
          </cell>
        </row>
        <row r="599">
          <cell r="C599" t="str">
            <v>P131-1511</v>
          </cell>
          <cell r="D599" t="str">
            <v>HBV Hepatitis B Virus Quantitative PCR Test Kit</v>
          </cell>
          <cell r="E599" t="str">
            <v>Acon Biotech/ Trung Quốc sản xuất cho Acon Laboratoties/Mỹ</v>
          </cell>
          <cell r="F599" t="str">
            <v>32 test/Hộp</v>
          </cell>
          <cell r="G599" t="str">
            <v>Đóng gói 32 test/hộp
Thanh phần gồm:
- Chất chuẩn: 04 lọ
- Chứng dương cao: 01 lọ
- Chứng dương thấp: 01 lọ
- Chứng âm: 01 lọ
- Cơ chất trộn phản ứng PCR: 01 lọ
- Trộn Enzyme: 01 lọ
- Chứng nội kiểm: 01 lọ</v>
          </cell>
          <cell r="H599" t="str">
            <v>Hộp</v>
          </cell>
          <cell r="I599" t="str">
            <v>220001644/PCBB-HN</v>
          </cell>
          <cell r="J599" t="str">
            <v>Nhóm 6</v>
          </cell>
          <cell r="K599" t="str">
            <v>Loại B</v>
          </cell>
          <cell r="L599">
            <v>1</v>
          </cell>
          <cell r="M599">
            <v>8840000</v>
          </cell>
          <cell r="N599">
            <v>8840000</v>
          </cell>
          <cell r="P599" t="str">
            <v>KKG-0417-00514</v>
          </cell>
          <cell r="Q599">
            <v>11260100</v>
          </cell>
          <cell r="R599" t="str">
            <v>https://kekhaigiattbyt.moh.gov.vn/cong-khai-gia/KKG-0417-00514</v>
          </cell>
        </row>
        <row r="600">
          <cell r="C600" t="str">
            <v>P131-1521</v>
          </cell>
          <cell r="D600" t="str">
            <v>HCV Hepatitis C Virus Quantitative PCR Test Kit</v>
          </cell>
          <cell r="E600" t="str">
            <v>Acon Biotech/ Trung Quốc sản xuất cho Acon Laboratoties/Mỹ</v>
          </cell>
          <cell r="F600" t="str">
            <v>32 test/Hộp</v>
          </cell>
          <cell r="G600" t="str">
            <v>Đóng gói 32 test/hộp
Thanh phần gồm:
- Chất chuẩn: 04 lọ
- Chứng dương cao: 01 lọ
- Chứng dương thấp: 01 lọ
- Chứng âm: 01 lọ
- Cơ chất trộn phản ứng PCR: 01 lọ
- Trộn Enzyme: 01 lọ
- Chứng nội kiểm: 01 lọ 
- Cơ chất mồi và đầu dò: 01 lọ</v>
          </cell>
          <cell r="H600" t="str">
            <v>Hộp</v>
          </cell>
          <cell r="I600" t="str">
            <v>220001644/PCBB-HN</v>
          </cell>
          <cell r="J600" t="str">
            <v>Nhóm 6</v>
          </cell>
          <cell r="K600" t="str">
            <v>Loại B</v>
          </cell>
          <cell r="L600">
            <v>1</v>
          </cell>
          <cell r="M600">
            <v>10240000</v>
          </cell>
          <cell r="N600">
            <v>10240000</v>
          </cell>
          <cell r="P600" t="str">
            <v>KKG-0417-00515</v>
          </cell>
          <cell r="Q600">
            <v>13100000</v>
          </cell>
          <cell r="R600" t="str">
            <v>https://kekhaigiattbyt.moh.gov.vn/cong-khai-gia/KKG-0417-00515</v>
          </cell>
        </row>
        <row r="601">
          <cell r="C601" t="str">
            <v>P131-1561</v>
          </cell>
          <cell r="D601" t="str">
            <v>HPV 18 high-risk types with
16/18 Genotyping Test Kit</v>
          </cell>
          <cell r="E601" t="str">
            <v>Acon Biotech/ Trung Quốc sản xuất cho Acon Laboratoties/Mỹ</v>
          </cell>
          <cell r="F601" t="str">
            <v>32 test/Hộp</v>
          </cell>
          <cell r="G601" t="str">
            <v xml:space="preserve">Đóng gói 32 test/hộp
Thành phần gồm: Nucleic Acid Lysis:  0.2M NaCl, 50mM Tris-HCl(pH 8.0), 1% 2-
Mercaptoethanol, 5%Chelex-100 (1x1.8ml)
HPV 18HR Reaction Mix 1: Tris-HCl,(NH4)2SO4 KCl, MgCl2, dATP, dTTP,
dCTP, dGTP, dUTP, UNG enzyme, Taq
polymerase and </v>
          </cell>
          <cell r="H601" t="str">
            <v>Hộp</v>
          </cell>
          <cell r="I601" t="str">
            <v>220001644/PCBB-HN</v>
          </cell>
          <cell r="J601" t="str">
            <v>Nhóm 6</v>
          </cell>
          <cell r="K601" t="str">
            <v>Loại B</v>
          </cell>
          <cell r="L601">
            <v>1</v>
          </cell>
          <cell r="M601">
            <v>11300000</v>
          </cell>
          <cell r="N601">
            <v>11300000</v>
          </cell>
          <cell r="P601" t="str">
            <v>KKG-0417-00516</v>
          </cell>
          <cell r="Q601">
            <v>14454000</v>
          </cell>
          <cell r="R601" t="str">
            <v>https://kekhaigiattbyt.moh.gov.vn/cong-khai-gia/KKG-0417-00516</v>
          </cell>
        </row>
        <row r="602">
          <cell r="C602" t="str">
            <v>P131-1301</v>
          </cell>
          <cell r="D602" t="str">
            <v>TB Mycobacterium tuberculosis Quantitative PCR Test Kit</v>
          </cell>
          <cell r="E602" t="str">
            <v>Acon Biotech/ Trung Quốc sản xuất cho Acon Laboratoties/Mỹ</v>
          </cell>
          <cell r="F602" t="str">
            <v>32 test/Hộp</v>
          </cell>
          <cell r="G602" t="str">
            <v>Đóng gói 32 test/hộp
Thanh phần gồm:
- Dung dịch ly giải axit nucleic: 01 lọ
- Dung dịch nội chuẩn: 01 lọ
- Dung dịch trộn phản ứng: 01 lọ
- Dung dịch chuỗi polyme: 01 lọ
- Chứng dương: 01 lọ
- Chứng âm: 01 lọ</v>
          </cell>
          <cell r="H602" t="str">
            <v>Hộp</v>
          </cell>
          <cell r="I602" t="str">
            <v>220001644/PCBB-HN</v>
          </cell>
          <cell r="J602" t="str">
            <v>Nhóm 6</v>
          </cell>
          <cell r="K602" t="str">
            <v>Loại B</v>
          </cell>
          <cell r="L602">
            <v>1</v>
          </cell>
          <cell r="M602">
            <v>8840000</v>
          </cell>
          <cell r="N602">
            <v>8840000</v>
          </cell>
          <cell r="P602" t="str">
            <v>KKG-0417-00517</v>
          </cell>
          <cell r="Q602">
            <v>11040000</v>
          </cell>
          <cell r="R602" t="str">
            <v>https://kekhaigiattbyt.moh.gov.vn/cong-khai-gia/KKG-0417-00517</v>
          </cell>
        </row>
        <row r="603">
          <cell r="C603" t="str">
            <v>P131-1501</v>
          </cell>
          <cell r="D603" t="str">
            <v>HPV Human Papillomavirus 15 High-risk with 16/18 Genotyping PCR Test Kit
(Không nhập nữa)</v>
          </cell>
          <cell r="E603" t="str">
            <v>Acon Biotech/ Trung Quốc sản xuất cho Acon Laboratoties/Mỹ</v>
          </cell>
          <cell r="F603" t="str">
            <v>32 test/Hộp</v>
          </cell>
          <cell r="G603" t="str">
            <v>Đóng gói 32 test/hộp</v>
          </cell>
          <cell r="H603" t="str">
            <v>Hộp</v>
          </cell>
          <cell r="I603" t="str">
            <v>220001644/PCBB-HN</v>
          </cell>
          <cell r="J603" t="str">
            <v>Nhóm 6</v>
          </cell>
          <cell r="K603" t="str">
            <v>Loại B</v>
          </cell>
          <cell r="L603">
            <v>1</v>
          </cell>
          <cell r="M603">
            <v>11400000</v>
          </cell>
          <cell r="N603">
            <v>11400000</v>
          </cell>
          <cell r="P603" t="str">
            <v>KKG-0403-00107</v>
          </cell>
          <cell r="Q603">
            <v>14571861</v>
          </cell>
          <cell r="R603" t="str">
            <v>https://kekhaigiattbyt.moh.gov.vn/cong-khai-gia/KKG-0403-00107</v>
          </cell>
        </row>
        <row r="604">
          <cell r="C604" t="str">
            <v>P131-1541</v>
          </cell>
          <cell r="D604" t="str">
            <v>HLA-B27 Human
Leukocyte Antigen B27 PCR Test Kit</v>
          </cell>
          <cell r="E604" t="str">
            <v>Acon Biotech/ Trung Quốc sản xuất cho Acon Laboratoties/Mỹ</v>
          </cell>
          <cell r="F604" t="str">
            <v>32 test/Hộp</v>
          </cell>
          <cell r="G604" t="str">
            <v>Đóng gói 32 test/hộp</v>
          </cell>
          <cell r="H604" t="str">
            <v>Hộp</v>
          </cell>
          <cell r="J604" t="str">
            <v>Nhóm 6</v>
          </cell>
          <cell r="K604" t="str">
            <v>Loại B</v>
          </cell>
          <cell r="L604">
            <v>1</v>
          </cell>
          <cell r="M604">
            <v>7385000</v>
          </cell>
          <cell r="N604">
            <v>7385000</v>
          </cell>
          <cell r="O604" t="str">
            <v>chưa</v>
          </cell>
          <cell r="P604" t="str">
            <v>KKG-0403-00135</v>
          </cell>
          <cell r="Q604">
            <v>9398010</v>
          </cell>
          <cell r="R604" t="str">
            <v>https://kekhaigiattbyt.moh.gov.vn/cong-khai-gia/KKG-0403-00135</v>
          </cell>
        </row>
        <row r="605">
          <cell r="C605" t="str">
            <v>P131-1121</v>
          </cell>
          <cell r="D605" t="str">
            <v>PCR-Fluorescence
Detection Kit for Human Papillomavirus Genotype</v>
          </cell>
          <cell r="E605" t="str">
            <v>Acon Biotech/ Trung Quốc sản xuất cho Acon Laboratoties/Mỹ</v>
          </cell>
          <cell r="F605" t="str">
            <v>32 test/Hộp</v>
          </cell>
          <cell r="G605" t="str">
            <v>Đóng gói 32 test/hộp
Thanh phần gồm:
- Dung dịch ly giải axit nucleic: 01 lọ
- Trộn phản ứng HPV 16/18: 01 lọ
- Dung dịch chuỗi phản ứng: 01 lọ
- Chứng dương: 01 lọ
- Chứng âm: 01 lọ
- Dung  dịch bổ sung: 01 lọ</v>
          </cell>
          <cell r="H605" t="str">
            <v>Hộp</v>
          </cell>
          <cell r="J605" t="str">
            <v>Nhóm 6</v>
          </cell>
          <cell r="K605" t="str">
            <v>Loại B</v>
          </cell>
          <cell r="L605">
            <v>1</v>
          </cell>
          <cell r="M605">
            <v>8840000</v>
          </cell>
          <cell r="N605">
            <v>8840000</v>
          </cell>
        </row>
        <row r="606">
          <cell r="C606" t="str">
            <v>P131-1111</v>
          </cell>
          <cell r="D606" t="str">
            <v>Monkeypox Virus Real Time PCR Test Kit</v>
          </cell>
          <cell r="E606" t="str">
            <v>Acon Biotech/ Trung Quốc sản xuất cho Acon Laboratoties/Mỹ</v>
          </cell>
          <cell r="F606" t="str">
            <v>32 test/Hộp</v>
          </cell>
          <cell r="G606" t="str">
            <v>Đóng gói: hộp 32 test
Thành phần: 
- Hỗn hợp phản ứng: Tris, (NH₄)₂SO₄, KCL, MgCl₂, mồi và đầu dò huỳnh quang của gen đậu mùa khỉ, mồi và đầu dò huỳnh quang của IC.</v>
          </cell>
          <cell r="H606" t="str">
            <v>Hộp</v>
          </cell>
          <cell r="J606" t="str">
            <v>Nhóm 6</v>
          </cell>
          <cell r="K606" t="str">
            <v>Loại B</v>
          </cell>
          <cell r="L606">
            <v>1</v>
          </cell>
          <cell r="M606">
            <v>9120000</v>
          </cell>
          <cell r="N606">
            <v>9120000</v>
          </cell>
        </row>
        <row r="607">
          <cell r="D607" t="str">
            <v>Hóa chất, vật tư Covid cho máy đọc sinh học phân tử Real time PCR</v>
          </cell>
        </row>
        <row r="608">
          <cell r="C608" t="str">
            <v>NGB561V-096</v>
          </cell>
          <cell r="D608" t="str">
            <v>NGenePlex nCoV qRT PCR Kit</v>
          </cell>
          <cell r="E608" t="str">
            <v>NgeneBio/Hàn Quốc</v>
          </cell>
          <cell r="F608" t="str">
            <v xml:space="preserve"> 96 test/ hộp</v>
          </cell>
          <cell r="G608" t="str">
            <v>- Công nghệ: Real Time PCR
- Phương pháp phân tích : định tính
- Trình tự đích : RdRp và N gene
- Chứng nội kiểm : RNase P của người
- Ngưỡng phát hiện : 20 cp/rxn
- Tính đặc hiệu : 100%; không phản ứng chéo với các vi khuẩn, virut khác
- Thích hợp với cá</v>
          </cell>
          <cell r="H608" t="str">
            <v>Test</v>
          </cell>
          <cell r="I608" t="str">
            <v>18855NK/BYT-TB-CT</v>
          </cell>
          <cell r="J608" t="str">
            <v>Nhóm 6</v>
          </cell>
          <cell r="K608" t="str">
            <v>Loại D</v>
          </cell>
          <cell r="L608">
            <v>1</v>
          </cell>
          <cell r="M608">
            <v>138000</v>
          </cell>
          <cell r="N608">
            <v>138000</v>
          </cell>
          <cell r="O608" t="str">
            <v>chưa</v>
          </cell>
          <cell r="P608" t="str">
            <v>KKG-0423-00001</v>
          </cell>
          <cell r="Q608">
            <v>9120000</v>
          </cell>
          <cell r="R608" t="str">
            <v>https://kekhaigiattbyt.moh.gov.vn/cong-khai-gia/KKG-0423-00001</v>
          </cell>
        </row>
        <row r="609">
          <cell r="C609" t="str">
            <v>GRA2033</v>
          </cell>
          <cell r="D609" t="str">
            <v>GenoAmp® Real-time RT-CR SARS-CoV2</v>
          </cell>
          <cell r="E609" t="str">
            <v>Medical Innovation
Ventures SDN
BHD/Malaysia</v>
          </cell>
          <cell r="F609" t="str">
            <v>100 test/ hộp</v>
          </cell>
          <cell r="G609" t="str">
            <v>Bộ Thuốc thử vi rút SARS-CoV2 trên máy Real time PCR
Xác định được gen RdRP, S and N genes
Thành phần:
Hỗn hợp phản ứng: 1x1000ul
Hỗn hợp Primer-Probe: 1x100ul
Dung dịch kiểm tra: 1x100ul
Nước cấp PCR: 1x1200ul
Dung dịch kiểm tra dương tính (20 rxn): 1x16</v>
          </cell>
          <cell r="H609" t="str">
            <v>Test</v>
          </cell>
          <cell r="I609" t="str">
            <v>18686NK/BYT-TB-CT</v>
          </cell>
          <cell r="J609" t="str">
            <v>Nhóm 4</v>
          </cell>
          <cell r="K609" t="str">
            <v>Loại D</v>
          </cell>
          <cell r="L609">
            <v>1</v>
          </cell>
          <cell r="M609">
            <v>185000</v>
          </cell>
          <cell r="N609">
            <v>185000</v>
          </cell>
          <cell r="O609" t="str">
            <v>chưa</v>
          </cell>
          <cell r="P609" t="str">
            <v>KKG-1218-00004</v>
          </cell>
          <cell r="Q609">
            <v>195000</v>
          </cell>
          <cell r="R609" t="str">
            <v>https://kekhaigiattbyt.moh.gov.vn/cong-khai-gia/KKG-1218-00004</v>
          </cell>
        </row>
        <row r="610">
          <cell r="C610" t="str">
            <v>R3-P440-S3/9UE</v>
          </cell>
          <cell r="D610" t="str">
            <v>SARS-CoV-2/Influenza
Multiplex REAL-TIME
PCR Detection Kit</v>
          </cell>
          <cell r="E610" t="str">
            <v>DNA Technology
LLC/ Nga</v>
          </cell>
          <cell r="F610" t="str">
            <v xml:space="preserve"> 96 test/ hộp</v>
          </cell>
          <cell r="G610" t="str">
            <v xml:space="preserve">- SARS-CoV-2/Influenza Multiplex REAL-TIME PCR Detection Kit  phát hiện gene N,và gen E coronavirus SARS-CoV-2, virus Cúm A và virus Cúm B.
- Nội kiểm RNA-IC “A”: một phần nhân bản của cấu trúc RNA được biến đổi gen nằm trong vỏ protein của vi khuẩn MS2.
</v>
          </cell>
          <cell r="H610" t="str">
            <v>Test</v>
          </cell>
          <cell r="I610" t="str">
            <v>19109NK/BYT-TB-CT</v>
          </cell>
          <cell r="J610" t="str">
            <v>Nhóm 6</v>
          </cell>
          <cell r="K610" t="str">
            <v>Loại D</v>
          </cell>
          <cell r="L610">
            <v>1</v>
          </cell>
          <cell r="M610">
            <v>80000</v>
          </cell>
          <cell r="N610">
            <v>80000</v>
          </cell>
          <cell r="P610" t="str">
            <v>KKG-0921-00005</v>
          </cell>
          <cell r="Q610">
            <v>80000</v>
          </cell>
          <cell r="R610" t="str">
            <v>https://kekhaigiattbyt.moh.gov.vn/cong-khai-gia/KKG-0921-00005</v>
          </cell>
        </row>
        <row r="611">
          <cell r="C611" t="str">
            <v>RJ-A</v>
          </cell>
          <cell r="D611" t="str">
            <v>Viral RNA&amp;DNA extraction kit (dùng cho máy RJ30)
(Tồn kho 791 hộp)</v>
          </cell>
          <cell r="E611" t="str">
            <v>Changsa Renji Medical/
Trung Quốc</v>
          </cell>
          <cell r="F611" t="str">
            <v>48 test/ hộp</v>
          </cell>
          <cell r="G611" t="str">
            <v>Kít sử dụng để tách chiết DNA/RNA từ huyết tương, huyết thanh, mô động vật, dịch cơ thể và các mẫu bệnh phẩm khác. Các acid nucleic sau khi tách chiết có thể sử dụng cho các kỹ thuật: Realtime PCR, Nothern Blot, Blotting Hybridization, cDNA Library Constr</v>
          </cell>
          <cell r="H611" t="str">
            <v>Test</v>
          </cell>
          <cell r="I611" t="str">
            <v>210001903/PCBA-HN</v>
          </cell>
          <cell r="J611" t="str">
            <v>Nhóm 6</v>
          </cell>
          <cell r="K611" t="str">
            <v>Loại A</v>
          </cell>
          <cell r="L611">
            <v>1</v>
          </cell>
          <cell r="M611">
            <v>45000</v>
          </cell>
          <cell r="N611">
            <v>45000</v>
          </cell>
          <cell r="P611" t="str">
            <v>KKG-0417-00492</v>
          </cell>
          <cell r="Q611">
            <v>72075</v>
          </cell>
          <cell r="R611" t="str">
            <v>https://kekhaigiattbyt.moh.gov.vn/cong-khai-gia/KKG-0417-00492</v>
          </cell>
        </row>
        <row r="612">
          <cell r="C612" t="str">
            <v>RJ-A</v>
          </cell>
          <cell r="D612" t="str">
            <v>Viral RNA&amp;DNA extraction kit (dùng cho máy RJ40)
(Tồn kho 1.003 hộp)</v>
          </cell>
          <cell r="E612" t="str">
            <v>Changsa Renji Medical/
Trung Quốc</v>
          </cell>
          <cell r="F612" t="str">
            <v>96 test/ hộp</v>
          </cell>
          <cell r="G612" t="str">
            <v>Kít sử dụng để tách chiết DNA/RNA từ huyết tương, huyết thanh, mô động vật, dịch cơ thể và các mẫu bệnh phẩm khác. Các acid nucleic sau khi tách chiết có thể sử dụng cho các kỹ thuật: Realtime PCR, Nothern Blot, Blotting Hybridization, cDNA Library Constr</v>
          </cell>
          <cell r="H612" t="str">
            <v>Test</v>
          </cell>
          <cell r="I612" t="str">
            <v>210001903/PCBA-HN</v>
          </cell>
          <cell r="J612" t="str">
            <v>Nhóm 6</v>
          </cell>
          <cell r="K612" t="str">
            <v>Loại A</v>
          </cell>
          <cell r="L612">
            <v>1</v>
          </cell>
          <cell r="M612">
            <v>45500</v>
          </cell>
          <cell r="N612">
            <v>45500</v>
          </cell>
          <cell r="P612" t="str">
            <v>KKG-0417-00493</v>
          </cell>
          <cell r="Q612">
            <v>74195</v>
          </cell>
          <cell r="R612" t="str">
            <v>https://kekhaigiattbyt.moh.gov.vn/cong-khai-gia/KKG-0417-00493</v>
          </cell>
        </row>
        <row r="613">
          <cell r="C613" t="str">
            <v>RJ-B</v>
          </cell>
          <cell r="D613" t="str">
            <v>Viral RNA&amp;DNA extraction kit</v>
          </cell>
          <cell r="E613" t="str">
            <v>Changsa Renji Medical/
Trung Quốc</v>
          </cell>
          <cell r="F613" t="str">
            <v>50 test/ hộp</v>
          </cell>
          <cell r="G613" t="str">
            <v>Bộ kit tách cột lọc DNA/RNA
- Dung dịch ly giải: 1 lọ 11ml
- Dung dịch rửa I: 1 lọ 14ml (thêm 18ml cồn tuyệt đối trước khi dùng)
- Dung dịch rửa II: 1 lọ 8ml (thêm 24ml cồn tuyệt đối trước khi dùng)
- Dung dịch thu hồi: 3ml
- Cột lọc: 50 cái/túi
- Ống thu</v>
          </cell>
          <cell r="H613" t="str">
            <v>Test</v>
          </cell>
          <cell r="I613" t="str">
            <v>210001903/PCBA-HN</v>
          </cell>
          <cell r="J613" t="str">
            <v>Nhóm 6</v>
          </cell>
          <cell r="K613" t="str">
            <v>Loại A</v>
          </cell>
          <cell r="L613">
            <v>1</v>
          </cell>
          <cell r="M613">
            <v>42000</v>
          </cell>
          <cell r="N613">
            <v>42000</v>
          </cell>
          <cell r="P613" t="str">
            <v>KKG-0417-00505</v>
          </cell>
          <cell r="Q613">
            <v>52996</v>
          </cell>
          <cell r="R613" t="str">
            <v>https://kekhaigiattbyt.moh.gov.vn/cong-khai-gia/KKG-0417-00505</v>
          </cell>
        </row>
        <row r="614">
          <cell r="C614" t="str">
            <v>CFTR0010-96</v>
          </cell>
          <cell r="D614" t="str">
            <v>Filter Tips 10µL
(Tồn kho 4.248 hộp)</v>
          </cell>
          <cell r="E614" t="str">
            <v>Suzhou Cellpro Biotechnology/ Trung Quốc sản xuất cho Medmay/ 
Trung Quốc</v>
          </cell>
          <cell r="F614" t="str">
            <v>96 chiếc/ hộp</v>
          </cell>
          <cell r="G614" t="str">
            <v>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v>
          </cell>
          <cell r="H614" t="str">
            <v>Hộp</v>
          </cell>
          <cell r="I614" t="str">
            <v>220000345/PCBA-HN</v>
          </cell>
          <cell r="J614" t="str">
            <v>Nhóm 6</v>
          </cell>
          <cell r="K614" t="str">
            <v>Loại A</v>
          </cell>
          <cell r="L614">
            <v>1</v>
          </cell>
          <cell r="M614">
            <v>100800</v>
          </cell>
          <cell r="N614">
            <v>100800</v>
          </cell>
          <cell r="P614" t="str">
            <v>KKG-0417-00134</v>
          </cell>
          <cell r="Q614">
            <v>162522</v>
          </cell>
          <cell r="R614" t="str">
            <v>https://kekhaigiattbyt.moh.gov.vn/cong-khai-gia/KKG-0417-00134</v>
          </cell>
        </row>
        <row r="615">
          <cell r="C615" t="str">
            <v>CFTR0020-96</v>
          </cell>
          <cell r="D615" t="str">
            <v>Filter Tips 20µL
(Tồn kho 1.150 hộp)</v>
          </cell>
          <cell r="E615" t="str">
            <v>Suzhou Cellpro Biotechnology/ Trung Quốc sản xuất cho Medmay/ 
Trung Quốc</v>
          </cell>
          <cell r="F615" t="str">
            <v>96 chiếc/ hộp</v>
          </cell>
          <cell r="G615" t="str">
            <v>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v>
          </cell>
          <cell r="H615" t="str">
            <v>Hộp</v>
          </cell>
          <cell r="I615" t="str">
            <v>220000345/PCBA-HN</v>
          </cell>
          <cell r="J615" t="str">
            <v>Nhóm 6</v>
          </cell>
          <cell r="K615" t="str">
            <v>Loại A</v>
          </cell>
          <cell r="L615">
            <v>1</v>
          </cell>
          <cell r="M615">
            <v>100800</v>
          </cell>
          <cell r="N615">
            <v>100800</v>
          </cell>
          <cell r="P615" t="str">
            <v>KKG-0417-00138</v>
          </cell>
          <cell r="Q615">
            <v>162522</v>
          </cell>
          <cell r="R615" t="str">
            <v>https://kekhaigiattbyt.moh.gov.vn/cong-khai-gia/KKG-0417-00138</v>
          </cell>
        </row>
        <row r="616">
          <cell r="C616" t="str">
            <v>CFTR0100-96</v>
          </cell>
          <cell r="D616" t="str">
            <v>Filter Tips 100µL
(Tồn kho 2.728 hộp)</v>
          </cell>
          <cell r="E616" t="str">
            <v>Suzhou Cellpro Biotechnology/ Trung Quốc sản xuất cho Medmay/ 
Trung Quốc</v>
          </cell>
          <cell r="F616" t="str">
            <v>96 chiếc/ hộp</v>
          </cell>
          <cell r="G616" t="str">
            <v>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v>
          </cell>
          <cell r="H616" t="str">
            <v>Hộp</v>
          </cell>
          <cell r="I616" t="str">
            <v>220000345/PCBA-HN</v>
          </cell>
          <cell r="J616" t="str">
            <v>Nhóm 6</v>
          </cell>
          <cell r="K616" t="str">
            <v>Loại A</v>
          </cell>
          <cell r="L616">
            <v>1</v>
          </cell>
          <cell r="M616">
            <v>100800</v>
          </cell>
          <cell r="N616">
            <v>100800</v>
          </cell>
          <cell r="P616" t="str">
            <v>KKG-0417-00135</v>
          </cell>
          <cell r="Q616">
            <v>162522</v>
          </cell>
          <cell r="R616" t="str">
            <v>https://kekhaigiattbyt.moh.gov.vn/cong-khai-gia/KKG-0417-00135</v>
          </cell>
        </row>
        <row r="617">
          <cell r="C617" t="str">
            <v>CFTR0200-96L</v>
          </cell>
          <cell r="D617" t="str">
            <v>Filter Tips 200µL
(Tồn kho 7.080 hộp)</v>
          </cell>
          <cell r="E617" t="str">
            <v>Suzhou Cellpro Biotechnology/ Trung Quốc sản xuất cho Medmay/ 
Trung Quốc</v>
          </cell>
          <cell r="F617" t="str">
            <v>96 chiếc/ hộp</v>
          </cell>
          <cell r="G617" t="str">
            <v>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v>
          </cell>
          <cell r="H617" t="str">
            <v>Hộp</v>
          </cell>
          <cell r="I617" t="str">
            <v>220000345/PCBA-HN</v>
          </cell>
          <cell r="J617" t="str">
            <v>Nhóm 6</v>
          </cell>
          <cell r="K617" t="str">
            <v>Loại A</v>
          </cell>
          <cell r="L617">
            <v>1</v>
          </cell>
          <cell r="M617">
            <v>100800</v>
          </cell>
          <cell r="N617">
            <v>100800</v>
          </cell>
          <cell r="P617" t="str">
            <v>KKG-0417-00139</v>
          </cell>
          <cell r="Q617">
            <v>162522</v>
          </cell>
          <cell r="R617" t="str">
            <v>https://kekhaigiattbyt.moh.gov.vn/cong-khai-gia/KKG-0417-00139</v>
          </cell>
        </row>
        <row r="618">
          <cell r="C618" t="str">
            <v>CFTR1000-96</v>
          </cell>
          <cell r="D618" t="str">
            <v>Filter Tips 1000µL
(Tồn kho 153 hộp)</v>
          </cell>
          <cell r="E618" t="str">
            <v>Suzhou Cellpro Biotechnology/ Trung Quốc sản xuất cho Medmay/ 
Trung Quốc</v>
          </cell>
          <cell r="F618" t="str">
            <v>96 chiếc/ hộp</v>
          </cell>
          <cell r="G618" t="str">
            <v>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v>
          </cell>
          <cell r="H618" t="str">
            <v>Hộp</v>
          </cell>
          <cell r="I618" t="str">
            <v>220000345/PCBA-HN</v>
          </cell>
          <cell r="J618" t="str">
            <v>Nhóm 6</v>
          </cell>
          <cell r="K618" t="str">
            <v>Loại A</v>
          </cell>
          <cell r="L618">
            <v>1</v>
          </cell>
          <cell r="M618">
            <v>100800</v>
          </cell>
          <cell r="N618">
            <v>100800</v>
          </cell>
          <cell r="P618" t="str">
            <v>KKG-0417-00136</v>
          </cell>
          <cell r="Q618">
            <v>183720</v>
          </cell>
          <cell r="R618" t="str">
            <v>https://kekhaigiattbyt.moh.gov.vn/cong-khai-gia/KKG-0417-00136</v>
          </cell>
        </row>
        <row r="619">
          <cell r="C619" t="str">
            <v>CFTR1250-96</v>
          </cell>
          <cell r="D619" t="str">
            <v>Filter Tips 1250µL</v>
          </cell>
          <cell r="E619" t="str">
            <v>Suzhou Cellpro Biotechnology/ Trung Quốc sản xuất cho Medmay/ 
Trung Quốc</v>
          </cell>
          <cell r="F619" t="str">
            <v>96 chiếc/ hộp</v>
          </cell>
          <cell r="G619" t="str">
            <v>Đặc trưng:
- 100% nhựa PP nguyên chất, độ trong suốt cao;
- Vô trùng, không chứa Dnase &amp; RNase, không gây sốt;
- thiết kế phù hợp phổ quát để phù hợp với gần như tất cả các pipet đơn và đa dụng như  Eppendorf, Gilson, Rainin, Biohit, Brand, Finpipette v.v</v>
          </cell>
          <cell r="H619" t="str">
            <v>Hộp</v>
          </cell>
          <cell r="I619" t="str">
            <v>220000345/PCBA-HN</v>
          </cell>
          <cell r="J619" t="str">
            <v>Nhóm 6</v>
          </cell>
          <cell r="K619" t="str">
            <v>Loại A</v>
          </cell>
          <cell r="L619">
            <v>1</v>
          </cell>
          <cell r="M619">
            <v>145000</v>
          </cell>
          <cell r="N619">
            <v>145000</v>
          </cell>
          <cell r="P619" t="str">
            <v>KKG-0417-00137</v>
          </cell>
          <cell r="Q619">
            <v>183720</v>
          </cell>
          <cell r="R619" t="str">
            <v>https://kekhaigiattbyt.moh.gov.vn/cong-khai-gia/KKG-0417-00137</v>
          </cell>
        </row>
        <row r="620">
          <cell r="C620" t="str">
            <v>MCP1110</v>
          </cell>
          <cell r="D620" t="str">
            <v>PCR tube 0.1ml
(Tồn kho 284 hộp)</v>
          </cell>
          <cell r="E620" t="str">
            <v>Suzhou Cellpro Biotechnology/ Trung Quốc sản xuất cho Medmay/ 
Trung Quốc</v>
          </cell>
          <cell r="F620" t="str">
            <v>125 dải x 8 ống/ hộp</v>
          </cell>
          <cell r="G620" t="str">
            <v>- Ống đựng mẫu thử Thuốc thử sinh học phân tử, thể tích 0.1 ml
- Không chứa: chất ức chế phản ứng chuỗi polymerase PCR, RNAse, DNAse.
- Đóng gói: 125 thanh/hộp (8 cái/thanh)
- Đạt tiêu chuẩn ISO 13485 hoặc tương đương</v>
          </cell>
          <cell r="H620" t="str">
            <v>Hộp</v>
          </cell>
          <cell r="I620" t="str">
            <v>220000345/PCBA-HN</v>
          </cell>
          <cell r="J620" t="str">
            <v>Nhóm 6</v>
          </cell>
          <cell r="K620" t="str">
            <v>Loại A</v>
          </cell>
          <cell r="L620">
            <v>1</v>
          </cell>
          <cell r="M620">
            <v>2750000</v>
          </cell>
          <cell r="N620">
            <v>2750000</v>
          </cell>
          <cell r="P620" t="str">
            <v>KKG-0417-00146</v>
          </cell>
          <cell r="Q620">
            <v>3522487</v>
          </cell>
          <cell r="R620" t="str">
            <v>https://kekhaigiattbyt.moh.gov.vn/cong-khai-gia/KKG-0417-00146</v>
          </cell>
        </row>
        <row r="621">
          <cell r="C621" t="str">
            <v>MCP1111</v>
          </cell>
          <cell r="D621" t="str">
            <v>PCR tube 0.2ml
(Tồn kho 31.045 hộp)</v>
          </cell>
          <cell r="E621" t="str">
            <v>Suzhou Cellpro Biotechnology/ Trung Quốc sản xuất cho Medmay/ 
Trung Quốc</v>
          </cell>
          <cell r="F621" t="str">
            <v>125 dải x 8 ống/ hộp</v>
          </cell>
          <cell r="G621" t="str">
            <v>- Ống đựng mẫu thử Thuốc thử sinh học phân tử, thể tích 0.2 ml
- Không chứa: chất ức chế phản ứng chuỗi polymerase PCR, RNAse, DNAse.
- Đóng gói: 125 thanh/hộp (8 cái/thanh)
- Đạt tiêu chuẩn ISO 13485 hoặc tương đương</v>
          </cell>
          <cell r="H621" t="str">
            <v>Hộp</v>
          </cell>
          <cell r="I621" t="str">
            <v>220000345/PCBA-HN</v>
          </cell>
          <cell r="J621" t="str">
            <v>Nhóm 6</v>
          </cell>
          <cell r="K621" t="str">
            <v>Loại A</v>
          </cell>
          <cell r="L621">
            <v>1</v>
          </cell>
          <cell r="M621">
            <v>2750000</v>
          </cell>
          <cell r="N621">
            <v>2750000</v>
          </cell>
          <cell r="P621" t="str">
            <v>KKG-0417-00147</v>
          </cell>
          <cell r="Q621">
            <v>3522487</v>
          </cell>
          <cell r="R621" t="str">
            <v>https://kekhaigiattbyt.moh.gov.vn/cong-khai-gia/KKG-0417-00147</v>
          </cell>
        </row>
        <row r="622">
          <cell r="C622" t="str">
            <v>MCT017-1</v>
          </cell>
          <cell r="D622" t="str">
            <v>Micron centrifuge tube (1.5ml)
(Tồn kho 38.292 cái)</v>
          </cell>
          <cell r="E622" t="str">
            <v>Suzhou Cellpro Biotechnology/ Trung Quốc sản xuất cho Medmay/ 
Trung Quốc</v>
          </cell>
          <cell r="F622" t="str">
            <v>500 cái/ túi</v>
          </cell>
          <cell r="G622" t="str">
            <v>- Dung tích: 1,5ml
- Phù hợp sử dụng cho bảo quản từ  -80°C to +121°C 
- Không chứa  DNase, RNase, DNA người, chất ức chế PCR, Kim loại và Pyrogen
-  Đạt tiêu chuẩn ISO 13485 hoặc tương đương</v>
          </cell>
          <cell r="H622" t="str">
            <v>Túi</v>
          </cell>
          <cell r="I622" t="str">
            <v>220000345/PCBA-HN</v>
          </cell>
          <cell r="J622" t="str">
            <v>Nhóm 6</v>
          </cell>
          <cell r="K622" t="str">
            <v>Loại A</v>
          </cell>
          <cell r="L622">
            <v>1</v>
          </cell>
          <cell r="M622">
            <v>320000</v>
          </cell>
          <cell r="N622">
            <v>320000</v>
          </cell>
          <cell r="P622" t="str">
            <v>KKG-0417-00144</v>
          </cell>
          <cell r="Q622">
            <v>383693</v>
          </cell>
          <cell r="R622" t="str">
            <v>https://kekhaigiattbyt.moh.gov.vn/cong-khai-gia/KKG-0417-00144</v>
          </cell>
        </row>
        <row r="623">
          <cell r="C623" t="str">
            <v>MCT018-1</v>
          </cell>
          <cell r="D623" t="str">
            <v>Micron centrifuge tube (2ml)
(Tồn kho 230 túi)</v>
          </cell>
          <cell r="E623" t="str">
            <v>Suzhou Cellpro Biotechnology/ Trung Quốc sản xuất cho Medmay/ 
Trung Quốc</v>
          </cell>
          <cell r="F623" t="str">
            <v>500 cái/ túi</v>
          </cell>
          <cell r="G623" t="str">
            <v>- Dung tích: 2ml
- Phù hợp sử dụng cho bảo quản từ  -80°C to +121°C 
- Không chứa  DNase, RNase, DNA người, chất ức chế PCR, Kim loại và Pyrogen
-  Đạt tiêu chuẩn ISO 13485 hoặc tương đương</v>
          </cell>
          <cell r="H623" t="str">
            <v>Túi</v>
          </cell>
          <cell r="I623" t="str">
            <v>220000345/PCBA-HN</v>
          </cell>
          <cell r="J623" t="str">
            <v>Nhóm 6</v>
          </cell>
          <cell r="K623" t="str">
            <v>Loại A</v>
          </cell>
          <cell r="L623">
            <v>1</v>
          </cell>
          <cell r="M623">
            <v>320000</v>
          </cell>
          <cell r="N623">
            <v>320000</v>
          </cell>
          <cell r="P623" t="str">
            <v>KKG-0417-00144</v>
          </cell>
          <cell r="Q623">
            <v>383693</v>
          </cell>
          <cell r="R623" t="str">
            <v>https://kekhaigiattbyt.moh.gov.vn/cong-khai-gia/KKG-0417-00144</v>
          </cell>
        </row>
        <row r="624">
          <cell r="C624" t="str">
            <v>MCT020</v>
          </cell>
          <cell r="D624" t="str">
            <v>Micron centrifuge tube (15ml)
(Tồn kho 88 túi)</v>
          </cell>
          <cell r="E624" t="str">
            <v>Suzhou Cellpro Biotechnology/ Trung Quốc sản xuất cho Medmay/ 
Trung Quốc</v>
          </cell>
          <cell r="F624" t="str">
            <v>100 cái/ túi</v>
          </cell>
          <cell r="G624" t="str">
            <v>- Chất liệu nhựa PP;
- Thể tích 15ml
- Nắp xoáy kín, khít
- Thanh ống chia vạch
- Đạt tiêu chuẩn ISO 13485.2016</v>
          </cell>
          <cell r="H624" t="str">
            <v>Túi</v>
          </cell>
          <cell r="I624" t="str">
            <v>220000345/PCBA-HN</v>
          </cell>
          <cell r="J624" t="str">
            <v>Nhóm 6</v>
          </cell>
          <cell r="K624" t="str">
            <v>Loại A</v>
          </cell>
          <cell r="L624">
            <v>1</v>
          </cell>
          <cell r="M624">
            <v>300000</v>
          </cell>
          <cell r="N624">
            <v>300000</v>
          </cell>
          <cell r="P624" t="str">
            <v>KKG-0417-00360</v>
          </cell>
          <cell r="Q624">
            <v>409800</v>
          </cell>
          <cell r="R624" t="str">
            <v>https://kekhaigiattbyt.moh.gov.vn/cong-khai-gia/KKG-0417-00360</v>
          </cell>
        </row>
        <row r="625">
          <cell r="C625" t="str">
            <v>MCY009</v>
          </cell>
          <cell r="D625" t="str">
            <v>Cyto tube (2ml)
(Tồn kho 66.500 hộp)</v>
          </cell>
          <cell r="E625" t="str">
            <v>Suzhou Cellpro Biotechnology/ Trung Quốc sản xuất cho Medmay/ 
Trung Quốc</v>
          </cell>
          <cell r="F625" t="str">
            <v>500 ống/túi</v>
          </cell>
          <cell r="G625" t="str">
            <v>- Dung tích: 2ml, có nắp vặn và có sẵn vạch chia
- Phù hợp sử dụng cho bảo quản từ  -80°C to +121°C 
- Không chứa  DNase, RNase, DNA người, chất ức chế PCR, Kim loại và Pyrogen
-  Đạt tiêu chuẩn ISO 13485 hoặc tương đương</v>
          </cell>
          <cell r="H625" t="str">
            <v>Túi</v>
          </cell>
          <cell r="I625" t="str">
            <v>220000345/PCBA-HN</v>
          </cell>
          <cell r="J625" t="str">
            <v>Nhóm 6</v>
          </cell>
          <cell r="K625" t="str">
            <v>Loại A</v>
          </cell>
          <cell r="L625">
            <v>1</v>
          </cell>
          <cell r="M625">
            <v>1480000</v>
          </cell>
          <cell r="N625">
            <v>1480000</v>
          </cell>
          <cell r="P625" t="str">
            <v>KKG-0417-00507</v>
          </cell>
          <cell r="Q625">
            <v>1484000</v>
          </cell>
          <cell r="R625" t="str">
            <v>https://kekhaigiattbyt.moh.gov.vn/cong-khai-gia/KKG-0417-00507</v>
          </cell>
        </row>
        <row r="626">
          <cell r="C626" t="str">
            <v>RJ-1</v>
          </cell>
          <cell r="D626" t="str">
            <v>Disposable sampling swab
(Tồn kho 931.200 cái)</v>
          </cell>
          <cell r="E626" t="str">
            <v>Changsa Renji Medical/ 
Trung Quốc</v>
          </cell>
          <cell r="F626" t="str">
            <v>450 cái/ hộp</v>
          </cell>
          <cell r="G626" t="str">
            <v>- Đầu bông nylon flocked 
- Cán bằng nhựa PP/ABS chiều dài 150mm, có khấc bẻ ở vị trí 80mm . 
- Đóng gói riêng từng chiếc. Tiệt trùng bằng EO Gas. 
- Được sử dụng để lấy dịch tỵ hầu trong các Thuốc thử tìm virus. 
-  Đạt tiêu chuẩn ISO 13485 hoặc tương đư</v>
          </cell>
          <cell r="H626" t="str">
            <v>Cái</v>
          </cell>
          <cell r="I626" t="str">
            <v>210001970/PCBA-HN</v>
          </cell>
          <cell r="J626" t="str">
            <v>Nhóm 6</v>
          </cell>
          <cell r="K626" t="str">
            <v>Loại A</v>
          </cell>
          <cell r="L626">
            <v>1</v>
          </cell>
          <cell r="M626">
            <v>1000</v>
          </cell>
          <cell r="N626">
            <v>1000</v>
          </cell>
          <cell r="P626" t="str">
            <v>KKG-0417-00150</v>
          </cell>
          <cell r="Q626">
            <v>2826</v>
          </cell>
          <cell r="R626" t="str">
            <v>https://kekhaigiattbyt.moh.gov.vn/cong-khai-gia/KKG-0417-00150</v>
          </cell>
        </row>
        <row r="627">
          <cell r="C627" t="str">
            <v>RJ-2</v>
          </cell>
          <cell r="D627" t="str">
            <v>Disposable sampling swab
(Tồn kho 100.387 cái)</v>
          </cell>
          <cell r="E627" t="str">
            <v>Changsa Renji Medical/ 
Trung Quốc</v>
          </cell>
          <cell r="F627" t="str">
            <v>450 cái/ hộp</v>
          </cell>
          <cell r="G627" t="str">
            <v>- Đầu bông nylon flocked 
- Cán bằng nhựa PP/ABS chiều dài 150mm, có khấc bẻ ở vị trí 80mm . 
- Đóng gói riêng từng chiếc. Tiệt trùng bằng EO Gas. 
- Được sử dụng để lấy dịch tỵ hầu trong các Thuốc thử tìm virus. 
-  Đạt tiêu chuẩn ISO 13485 hoặc tương đư</v>
          </cell>
          <cell r="H627" t="str">
            <v>Cái</v>
          </cell>
          <cell r="I627" t="str">
            <v>210001970/PCBA-HN</v>
          </cell>
          <cell r="J627" t="str">
            <v>Nhóm 6</v>
          </cell>
          <cell r="K627" t="str">
            <v>Loại A</v>
          </cell>
          <cell r="L627">
            <v>1</v>
          </cell>
          <cell r="M627">
            <v>1000</v>
          </cell>
          <cell r="N627">
            <v>1000</v>
          </cell>
          <cell r="P627" t="str">
            <v>KKG-0417-00151</v>
          </cell>
          <cell r="Q627">
            <v>2826</v>
          </cell>
          <cell r="R627" t="str">
            <v>https://kekhaigiattbyt.moh.gov.vn/cong-khai-gia/KKG-0417-00151</v>
          </cell>
        </row>
        <row r="628">
          <cell r="C628" t="str">
            <v>SL901A</v>
          </cell>
          <cell r="D628" t="str">
            <v>Disposable virus specimen collection tube (3ml)
(Tồn kho 29.092 ống)</v>
          </cell>
          <cell r="E628" t="str">
            <v>Changsa Renji Medical/ Trung Quốc</v>
          </cell>
          <cell r="F628" t="str">
            <v>50 ống/ hộp</v>
          </cell>
          <cell r="G628" t="str">
            <v>- Môi trường vận chuyển mẫu vi rút (VTM) là một môi trường lỏng, vô trùng được sử dụng để vận chuyển bảo quản các mẫu bệnh phẩm từ nơi thu thập đến phòng Thuốc thử để tìm vỉ rút.
- Dung tích 15ml, gồm 3ml dung dịch
- Đạt tiêu chuẩn ISO 13485 hoặc tương đư</v>
          </cell>
          <cell r="H628" t="str">
            <v>Ống</v>
          </cell>
          <cell r="I628" t="str">
            <v>210002015/PCBA-HN</v>
          </cell>
          <cell r="J628" t="str">
            <v>Nhóm 6</v>
          </cell>
          <cell r="K628" t="str">
            <v>Loại A</v>
          </cell>
          <cell r="L628">
            <v>1</v>
          </cell>
          <cell r="M628">
            <v>16000</v>
          </cell>
          <cell r="N628">
            <v>16000</v>
          </cell>
          <cell r="P628" t="str">
            <v>KKG-0417-00149</v>
          </cell>
          <cell r="Q628">
            <v>17665</v>
          </cell>
          <cell r="R628" t="str">
            <v>https://kekhaigiattbyt.moh.gov.vn/cong-khai-gia/KKG-0417-00149</v>
          </cell>
        </row>
        <row r="629">
          <cell r="C629" t="str">
            <v>MSW025</v>
          </cell>
          <cell r="D629" t="str">
            <v>Specimen Collection Swab
(Tồn kho 200.000 cái)</v>
          </cell>
          <cell r="E629" t="str">
            <v>Shandong Chengwu Medical/ Trung Quốc sản xuất cho Medmay/ Trung Quốc</v>
          </cell>
          <cell r="F629" t="str">
            <v>200 cái/ túi</v>
          </cell>
          <cell r="G629" t="str">
            <v>Tăm bông lấy dịch tỵ hầu dùng trong y tế</v>
          </cell>
          <cell r="H629" t="str">
            <v>Cái</v>
          </cell>
          <cell r="I629" t="str">
            <v>210001266/PCBA-HN</v>
          </cell>
          <cell r="J629" t="str">
            <v>Nhóm 6</v>
          </cell>
          <cell r="K629" t="str">
            <v>Loại A</v>
          </cell>
          <cell r="L629">
            <v>1</v>
          </cell>
          <cell r="M629">
            <v>1000</v>
          </cell>
          <cell r="N629">
            <v>1000</v>
          </cell>
          <cell r="O629" t="str">
            <v>link kk của nhà khác</v>
          </cell>
          <cell r="P629" t="str">
            <v>KKG-1915-00002</v>
          </cell>
          <cell r="Q629">
            <v>1500</v>
          </cell>
          <cell r="R629" t="str">
            <v>https://kekhaigiattbyt.moh.gov.vn/cong-khai-gia/KKG-1915-00002</v>
          </cell>
        </row>
        <row r="630">
          <cell r="C630" t="str">
            <v>MCY009</v>
          </cell>
          <cell r="D630" t="str">
            <v>Rack Cryotube 2ml
(Tồn kho 459 cái)</v>
          </cell>
          <cell r="E630" t="str">
            <v>Suzhou Cellpro Biotechnology/ Trung Quốc sản xuất cho Medmay/ 
Trung Quốc</v>
          </cell>
          <cell r="F630" t="str">
            <v>100 cái/ túi</v>
          </cell>
          <cell r="G630" t="str">
            <v>Giá đỡ ống lưu mẫu</v>
          </cell>
          <cell r="H630" t="str">
            <v>Cái</v>
          </cell>
          <cell r="I630" t="str">
            <v>Không cần GPLH</v>
          </cell>
          <cell r="J630" t="str">
            <v>Không</v>
          </cell>
          <cell r="K630" t="str">
            <v>Không</v>
          </cell>
          <cell r="L630">
            <v>1</v>
          </cell>
          <cell r="M630">
            <v>120000</v>
          </cell>
          <cell r="N630">
            <v>120000</v>
          </cell>
          <cell r="P630" t="str">
            <v>Không cần kê khai</v>
          </cell>
        </row>
        <row r="631">
          <cell r="D631" t="str">
            <v>Tip com
(Tồn kho 530 cái)</v>
          </cell>
          <cell r="E631" t="str">
            <v>Changsa Renji Medical/ 
Trung Quốc</v>
          </cell>
          <cell r="F631" t="str">
            <v>96 giếng/ khay</v>
          </cell>
          <cell r="H631" t="str">
            <v>Khay</v>
          </cell>
          <cell r="I631" t="str">
            <v>Không cần GPLH</v>
          </cell>
          <cell r="J631" t="str">
            <v>Không</v>
          </cell>
          <cell r="K631" t="str">
            <v>Không</v>
          </cell>
          <cell r="L631">
            <v>1</v>
          </cell>
          <cell r="P631" t="str">
            <v>Không cần kê khai</v>
          </cell>
        </row>
        <row r="632">
          <cell r="D632" t="str">
            <v>Deep well
(Tồn kho 1988 cái)</v>
          </cell>
          <cell r="E632" t="str">
            <v>Suzhou Cellpro Biotechnology/ Trung Quốc sản xuất cho Medmay/ 
Trung Quốc</v>
          </cell>
          <cell r="F632" t="str">
            <v>Cái</v>
          </cell>
          <cell r="H632" t="str">
            <v>Cái</v>
          </cell>
          <cell r="I632" t="str">
            <v>Không cần GPLH</v>
          </cell>
          <cell r="J632" t="str">
            <v>Không</v>
          </cell>
          <cell r="K632" t="str">
            <v>Không</v>
          </cell>
          <cell r="L632">
            <v>1</v>
          </cell>
          <cell r="P632" t="str">
            <v>Không cần kê khai</v>
          </cell>
        </row>
        <row r="633">
          <cell r="C633" t="str">
            <v>MCY023</v>
          </cell>
          <cell r="D633" t="str">
            <v>Cryovial Storage box
(Tồn kho 500 cái)</v>
          </cell>
          <cell r="E633" t="str">
            <v>Suzhou Cellpro Biotechnology/ Trung Quốc sản xuất cho Medmay/ 
Trung Quốc</v>
          </cell>
          <cell r="F633" t="str">
            <v>Cái</v>
          </cell>
          <cell r="G633" t="str">
            <v>Được thiết kế để lưu trữ lâu dài các lọ đông lạnh và ống ly tâm trong hệ thống giá đỡ tủ đông. mỗi hộp có lớp phủ chống chất lỏng.</v>
          </cell>
          <cell r="H633" t="str">
            <v>Cái</v>
          </cell>
          <cell r="I633" t="str">
            <v>Không cần GPLH</v>
          </cell>
          <cell r="J633" t="str">
            <v>Không</v>
          </cell>
          <cell r="K633" t="str">
            <v>Không</v>
          </cell>
          <cell r="L633">
            <v>1</v>
          </cell>
          <cell r="M633">
            <v>111240</v>
          </cell>
          <cell r="N633">
            <v>111240</v>
          </cell>
          <cell r="P633" t="str">
            <v>Không cần kê khai</v>
          </cell>
        </row>
        <row r="634">
          <cell r="D634" t="str">
            <v>Hàng vật tư xét nghiệm hàng Medmay/ Trung Quốc</v>
          </cell>
        </row>
        <row r="635">
          <cell r="C635" t="str">
            <v>-</v>
          </cell>
          <cell r="D635" t="str">
            <v>No additive</v>
          </cell>
          <cell r="E635" t="str">
            <v>Shandong Chengwu Medical/ Trung Quốc sản xuất cho Medmay/ Trung Quốc</v>
          </cell>
          <cell r="F635" t="str">
            <v>100 ống/ vỉ</v>
          </cell>
          <cell r="H635" t="str">
            <v>Vỉ</v>
          </cell>
          <cell r="I635" t="str">
            <v>220001503/PCBA-HN</v>
          </cell>
          <cell r="J635" t="str">
            <v>Nhóm 6</v>
          </cell>
          <cell r="K635" t="str">
            <v>Loại A</v>
          </cell>
          <cell r="L635">
            <v>1</v>
          </cell>
        </row>
        <row r="636">
          <cell r="C636" t="str">
            <v>-</v>
          </cell>
          <cell r="D636" t="str">
            <v>Clot additive</v>
          </cell>
          <cell r="E636" t="str">
            <v>Shandong Chengwu Medical/ Trung Quốc sản xuất cho Medmay/ Trung Quốc</v>
          </cell>
          <cell r="F636" t="str">
            <v>100 ống/ vỉ</v>
          </cell>
          <cell r="H636" t="str">
            <v>Vỉ</v>
          </cell>
          <cell r="I636" t="str">
            <v>220001503/PCBA-HN</v>
          </cell>
          <cell r="J636" t="str">
            <v>Nhóm 6</v>
          </cell>
          <cell r="K636" t="str">
            <v>Loại A</v>
          </cell>
          <cell r="L636">
            <v>1</v>
          </cell>
        </row>
        <row r="637">
          <cell r="C637" t="str">
            <v>-</v>
          </cell>
          <cell r="D637" t="str">
            <v>Gel &amp; Clot additive</v>
          </cell>
          <cell r="E637" t="str">
            <v>Shandong Chengwu Medical/ Trung Quốc sản xuất cho Medmay/ Trung Quốc</v>
          </cell>
          <cell r="F637" t="str">
            <v>100 ống/ vỉ</v>
          </cell>
          <cell r="H637" t="str">
            <v>Vỉ</v>
          </cell>
          <cell r="I637" t="str">
            <v>220001503/PCBA-HN</v>
          </cell>
          <cell r="J637" t="str">
            <v>Nhóm 6</v>
          </cell>
          <cell r="K637" t="str">
            <v>Loại A</v>
          </cell>
          <cell r="L637">
            <v>1</v>
          </cell>
        </row>
        <row r="638">
          <cell r="C638" t="str">
            <v>-</v>
          </cell>
          <cell r="D638" t="str">
            <v>Sodium Citrate 3.8%</v>
          </cell>
          <cell r="E638" t="str">
            <v>Shandong Chengwu Medical/ Trung Quốc sản xuất cho Medmay/ Trung Quốc</v>
          </cell>
          <cell r="F638" t="str">
            <v>100 ống/ vỉ</v>
          </cell>
          <cell r="G638" t="str">
            <v>Dùng để thu thập mẫu huyết thanh, mẫu máu trong các xét nghiệm y sinh, miễn dịch, huyết thanh học và các xét nghiệm y tế lâm sàng khác</v>
          </cell>
          <cell r="H638" t="str">
            <v>Vỉ</v>
          </cell>
          <cell r="I638" t="str">
            <v>210001505/PCBA-HN</v>
          </cell>
          <cell r="J638" t="str">
            <v>Nhóm 6</v>
          </cell>
          <cell r="K638" t="str">
            <v>Loại A</v>
          </cell>
          <cell r="L638">
            <v>1</v>
          </cell>
          <cell r="M638">
            <v>125000</v>
          </cell>
          <cell r="N638">
            <v>125000</v>
          </cell>
          <cell r="P638" t="str">
            <v>KKG-0417-00344</v>
          </cell>
          <cell r="Q638">
            <v>182500</v>
          </cell>
          <cell r="R638" t="str">
            <v>https://kekhaigiattbyt.moh.gov.vn/cong-khai-gia/KKG-0417-00344</v>
          </cell>
        </row>
        <row r="639">
          <cell r="C639" t="str">
            <v>-</v>
          </cell>
          <cell r="D639" t="str">
            <v>Sodium Heparin</v>
          </cell>
          <cell r="E639" t="str">
            <v>Shandong Chengwu Medical/ Trung Quốc sản xuất cho Medmay/ Trung Quốc</v>
          </cell>
          <cell r="F639" t="str">
            <v>100 ống/ vỉ</v>
          </cell>
          <cell r="G639" t="str">
            <v>Dùng để thu thập mẫu huyết thanh, mẫu máu trong các xét nghiệm y sinh, miễn dịch, huyết thanh học và các xét nghiệm y tế lâm sàng khác</v>
          </cell>
          <cell r="H639" t="str">
            <v>Vỉ</v>
          </cell>
          <cell r="I639" t="str">
            <v>210001505/PCBA-HN</v>
          </cell>
          <cell r="J639" t="str">
            <v>Nhóm 6</v>
          </cell>
          <cell r="K639" t="str">
            <v>Loại A</v>
          </cell>
          <cell r="L639">
            <v>1</v>
          </cell>
          <cell r="M639">
            <v>125000</v>
          </cell>
          <cell r="N639">
            <v>125000</v>
          </cell>
          <cell r="P639" t="str">
            <v>KKG-0417-00345</v>
          </cell>
          <cell r="Q639">
            <v>182500</v>
          </cell>
          <cell r="R639" t="str">
            <v>https://kekhaigiattbyt.moh.gov.vn/cong-khai-gia/KKG-0417-00345</v>
          </cell>
        </row>
        <row r="640">
          <cell r="C640" t="str">
            <v>MV20001EA</v>
          </cell>
          <cell r="D640" t="str">
            <v>EDTA-K2</v>
          </cell>
          <cell r="E640" t="str">
            <v>Shandong Chengwu Medical/ Trung Quốc sản xuất cho Medmay/ Trung Quốc</v>
          </cell>
          <cell r="F640" t="str">
            <v>100 ống/ vỉ</v>
          </cell>
          <cell r="G640" t="str">
            <v>Dùng để thu thập mẫu huyết thanh, mẫu máu trong các xét nghiệm y sinh, miễn dịch, huyết thanh học và các xét nghiệm y tế lâm sàng khác</v>
          </cell>
          <cell r="H640" t="str">
            <v>Vỉ</v>
          </cell>
          <cell r="I640" t="str">
            <v>220001503/PCBA-HN</v>
          </cell>
          <cell r="J640" t="str">
            <v>Nhóm 6</v>
          </cell>
          <cell r="K640" t="str">
            <v>Loại A</v>
          </cell>
          <cell r="L640">
            <v>1</v>
          </cell>
          <cell r="M640">
            <v>180000</v>
          </cell>
          <cell r="N640">
            <v>180000</v>
          </cell>
          <cell r="P640" t="str">
            <v>KKG-0417-00346</v>
          </cell>
          <cell r="Q640">
            <v>182500</v>
          </cell>
          <cell r="R640" t="str">
            <v>https://kekhaigiattbyt.moh.gov.vn/cong-khai-gia/KKG-0417-00346</v>
          </cell>
        </row>
        <row r="641">
          <cell r="C641" t="str">
            <v>MV20001EA</v>
          </cell>
          <cell r="D641" t="str">
            <v>EDTA-K3</v>
          </cell>
          <cell r="E641" t="str">
            <v>Shandong Chengwu Medical/ Trung Quốc sản xuất cho Medmay/ Trung Quốc</v>
          </cell>
          <cell r="F641" t="str">
            <v>100 ống/ vỉ</v>
          </cell>
          <cell r="G641" t="str">
            <v>Dùng để thu thập mẫu huyết thanh, mẫu máu trong các xét nghiệm y sinh, miễn dịch, huyết thanh học và các xét nghiệm y tế lâm sàng khác</v>
          </cell>
          <cell r="H641" t="str">
            <v>Vỉ</v>
          </cell>
          <cell r="I641" t="str">
            <v>220001503/PCBA-HN</v>
          </cell>
          <cell r="J641" t="str">
            <v>Nhóm 6</v>
          </cell>
          <cell r="K641" t="str">
            <v>Loại A</v>
          </cell>
          <cell r="L641">
            <v>1</v>
          </cell>
          <cell r="M641">
            <v>195000</v>
          </cell>
          <cell r="N641">
            <v>195000</v>
          </cell>
          <cell r="P641" t="str">
            <v>KKG-0417-00347</v>
          </cell>
          <cell r="Q641">
            <v>230000</v>
          </cell>
          <cell r="R641" t="str">
            <v>https://kekhaigiattbyt.moh.gov.vn/cong-khai-gia/KKG-0417-00347</v>
          </cell>
        </row>
        <row r="642">
          <cell r="C642" t="str">
            <v>MPC006</v>
          </cell>
          <cell r="D642" t="str">
            <v>U - Shape bottom plate</v>
          </cell>
          <cell r="E642" t="str">
            <v>Suzhou Cellpro Biotechnology/ Trung Quốc sản xuất cho Medmay/ 
Trung Quốc</v>
          </cell>
          <cell r="F642" t="str">
            <v>1 cái/ hộp</v>
          </cell>
          <cell r="G642" t="str">
            <v>Đĩa đáy U 96 giếng dùng để đựng mẫu bệnh phẩm trong xét nghiệm
Chất liệu: Nhựa PP</v>
          </cell>
          <cell r="H642" t="str">
            <v>Hộp</v>
          </cell>
          <cell r="I642" t="str">
            <v>210001505/PCBA-HN</v>
          </cell>
          <cell r="J642" t="str">
            <v>Nhóm 6</v>
          </cell>
          <cell r="K642" t="str">
            <v>Loại A</v>
          </cell>
          <cell r="L642">
            <v>1</v>
          </cell>
          <cell r="M642">
            <v>25000</v>
          </cell>
          <cell r="N642">
            <v>25000</v>
          </cell>
          <cell r="P642" t="str">
            <v>KKG-0417-00343</v>
          </cell>
          <cell r="Q642">
            <v>70662</v>
          </cell>
          <cell r="R642" t="str">
            <v>https://kekhaigiattbyt.moh.gov.vn/cong-khai-gia/KKG-0417-00343</v>
          </cell>
        </row>
        <row r="643">
          <cell r="C643" t="str">
            <v>MPC008</v>
          </cell>
          <cell r="D643" t="str">
            <v>Flat - Shape bottom plate</v>
          </cell>
          <cell r="E643" t="str">
            <v>Suzhou Cellpro Biotechnology/ Trung Quốc sản xuất cho Medmay/ 
Trung Quốc</v>
          </cell>
          <cell r="F643" t="str">
            <v>1 cái/ hộp</v>
          </cell>
          <cell r="G643" t="str">
            <v>Đĩa đáy phẳng 96 giếng dùng để đựng mẫu bệnh phẩm trong xét nghiệm
Chất liệu: Nhựa PP</v>
          </cell>
          <cell r="H643" t="str">
            <v>Hộp</v>
          </cell>
          <cell r="I643" t="str">
            <v>210001505/PCBA-HN</v>
          </cell>
          <cell r="J643" t="str">
            <v>Nhóm 6</v>
          </cell>
          <cell r="K643" t="str">
            <v>Loại A</v>
          </cell>
          <cell r="L643">
            <v>1</v>
          </cell>
          <cell r="M643">
            <v>25000</v>
          </cell>
          <cell r="N643">
            <v>25000</v>
          </cell>
          <cell r="P643" t="str">
            <v>KKG-0417-00342</v>
          </cell>
          <cell r="Q643">
            <v>70662</v>
          </cell>
          <cell r="R643" t="str">
            <v>https://kekhaigiattbyt.moh.gov.vn/cong-khai-gia/KKG-0417-00342</v>
          </cell>
        </row>
        <row r="644">
          <cell r="C644" t="str">
            <v>MT007</v>
          </cell>
          <cell r="D644" t="str">
            <v>White Tip 10µl</v>
          </cell>
          <cell r="E644" t="str">
            <v>Suzhou Cellpro Biotechnology/ Trung Quốc sản xuất cho Medmay/ 
Trung Quốc</v>
          </cell>
          <cell r="F644" t="str">
            <v>1000 cái/túi</v>
          </cell>
          <cell r="G644" t="str">
            <v>Đầu côn trắng không lọc 10µl</v>
          </cell>
          <cell r="H644" t="str">
            <v>Túi</v>
          </cell>
          <cell r="I644" t="str">
            <v>Không cần GPLH</v>
          </cell>
          <cell r="J644" t="str">
            <v>Không</v>
          </cell>
          <cell r="K644" t="str">
            <v>Không</v>
          </cell>
          <cell r="L644">
            <v>1</v>
          </cell>
          <cell r="M644">
            <v>150000</v>
          </cell>
          <cell r="N644">
            <v>150000</v>
          </cell>
          <cell r="P644" t="str">
            <v>Không cần kê khai</v>
          </cell>
        </row>
        <row r="645">
          <cell r="C645" t="str">
            <v>MT008</v>
          </cell>
          <cell r="D645" t="str">
            <v>Yellow Tip 200µl</v>
          </cell>
          <cell r="E645" t="str">
            <v>Suzhou Cellpro Biotechnology/ Trung Quốc sản xuất cho Medmay/ 
Trung Quốc</v>
          </cell>
          <cell r="F645" t="str">
            <v>1000 chiếc/túi</v>
          </cell>
          <cell r="G645" t="str">
            <v>Đầu côn vàng hút và đựng mẫu bệnh phẩm</v>
          </cell>
          <cell r="H645" t="str">
            <v>Túi</v>
          </cell>
          <cell r="I645" t="str">
            <v>210001505/PCBA-HN</v>
          </cell>
          <cell r="J645" t="str">
            <v>Nhóm 6</v>
          </cell>
          <cell r="K645" t="str">
            <v>Loại A</v>
          </cell>
          <cell r="L645">
            <v>1</v>
          </cell>
          <cell r="M645">
            <v>85000</v>
          </cell>
          <cell r="N645">
            <v>85000</v>
          </cell>
          <cell r="P645" t="str">
            <v>KKG-0417-00141</v>
          </cell>
          <cell r="Q645">
            <v>105993</v>
          </cell>
          <cell r="R645" t="str">
            <v>https://kekhaigiattbyt.moh.gov.vn/cong-khai-gia/KKG-0417-00141</v>
          </cell>
        </row>
        <row r="646">
          <cell r="C646" t="str">
            <v>MT009</v>
          </cell>
          <cell r="D646" t="str">
            <v>Blue Tip 1000µl</v>
          </cell>
          <cell r="E646" t="str">
            <v>Suzhou Cellpro Biotechnology/ Trung Quốc sản xuất cho Medmay/ 
Trung Quốc</v>
          </cell>
          <cell r="F646" t="str">
            <v>500 chiếc/ túi</v>
          </cell>
          <cell r="G646" t="str">
            <v>Đầu côn xanh hút mẫu</v>
          </cell>
          <cell r="H646" t="str">
            <v>Túi</v>
          </cell>
          <cell r="I646" t="str">
            <v>210001505/PCBA-HN</v>
          </cell>
          <cell r="J646" t="str">
            <v>Nhóm 6</v>
          </cell>
          <cell r="K646" t="str">
            <v>Loại A</v>
          </cell>
          <cell r="L646">
            <v>1</v>
          </cell>
          <cell r="M646">
            <v>80000</v>
          </cell>
          <cell r="N646">
            <v>80000</v>
          </cell>
          <cell r="P646" t="str">
            <v>KKG-0417-00142</v>
          </cell>
          <cell r="Q646">
            <v>105993</v>
          </cell>
          <cell r="R646" t="str">
            <v>https://kekhaigiattbyt.moh.gov.vn/cong-khai-gia/KKG-0417-00142</v>
          </cell>
        </row>
        <row r="647">
          <cell r="D647" t="str">
            <v>Hàng vật tư xét nghiệm hàng ChangSha Renji/ Trung Quốc</v>
          </cell>
        </row>
        <row r="648">
          <cell r="C648" t="str">
            <v>-</v>
          </cell>
          <cell r="D648" t="str">
            <v>EDTAK2</v>
          </cell>
          <cell r="E648" t="str">
            <v>ChangSha Renji/ TQ</v>
          </cell>
          <cell r="F648" t="str">
            <v>100 ống/ vỉ</v>
          </cell>
          <cell r="G648" t="str">
            <v>Nắp ống nhựa được làm từ vật liệu nhựa LDPE
Thân ống: kích thước 12x75mm, làm bằng nhựa PP hoặc PET
Chứa hoá chất EDTA (Ethylene diamin tetracetic acid)</v>
          </cell>
          <cell r="H648" t="str">
            <v>Vỉ</v>
          </cell>
          <cell r="I648" t="str">
            <v>220003183/PCBA-HN</v>
          </cell>
          <cell r="J648" t="str">
            <v>Nhóm 6</v>
          </cell>
          <cell r="K648" t="str">
            <v>Loại A</v>
          </cell>
          <cell r="L648">
            <v>1</v>
          </cell>
          <cell r="M648">
            <v>155000</v>
          </cell>
          <cell r="N648">
            <v>155000</v>
          </cell>
          <cell r="P648" t="str">
            <v>KKG-0417-00518</v>
          </cell>
          <cell r="Q648">
            <v>170000</v>
          </cell>
          <cell r="R648" t="str">
            <v>https://kekhaigiattbyt.moh.gov.vn/cong-khai-gia/KKG-0417-00518</v>
          </cell>
        </row>
        <row r="649">
          <cell r="C649" t="str">
            <v>-</v>
          </cell>
          <cell r="D649" t="str">
            <v>EDTAK3 (không nhập)</v>
          </cell>
          <cell r="E649" t="str">
            <v>ChangSha Renji/ TQ</v>
          </cell>
          <cell r="F649" t="str">
            <v>100 ống/ vỉ</v>
          </cell>
          <cell r="G649" t="str">
            <v>Nắp ống nhựa được làm từ vật liệu nhựa LDPE
Thân ống: kích thước 12x75mm, làm bằng nhựa PP hoặc PET
Chứa hoá chất EDTA (Ethylene diamin tetracetic acid)</v>
          </cell>
          <cell r="H649" t="str">
            <v>Vỉ</v>
          </cell>
          <cell r="I649" t="str">
            <v>220003183/PCBA-HN</v>
          </cell>
          <cell r="J649" t="str">
            <v>Nhóm 6</v>
          </cell>
          <cell r="K649" t="str">
            <v>Loại A</v>
          </cell>
          <cell r="L649">
            <v>1</v>
          </cell>
          <cell r="M649">
            <v>195000</v>
          </cell>
          <cell r="N649">
            <v>195000</v>
          </cell>
          <cell r="P649" t="str">
            <v>KKG-0417-00519</v>
          </cell>
          <cell r="Q649">
            <v>253000</v>
          </cell>
          <cell r="R649" t="str">
            <v>https://kekhaigiattbyt.moh.gov.vn/cong-khai-gia/KKG-0417-00519</v>
          </cell>
        </row>
        <row r="650">
          <cell r="C650" t="str">
            <v>-</v>
          </cell>
          <cell r="D650" t="str">
            <v>Lithium Heparin (không nhập)</v>
          </cell>
          <cell r="E650" t="str">
            <v>ChangSha Renji/ TQ</v>
          </cell>
          <cell r="F650" t="str">
            <v>100 ống/ vỉ</v>
          </cell>
          <cell r="G650" t="str">
            <v>Nắp ống nghiệm được làm từ vật liệu nhựa LDPE
Thân ống kích thước 12x75mm, làm bằng nhựa PP hoặc PET
Chứa hoá chất Heparin (Lithium heparin/ Sodium heparin)</v>
          </cell>
          <cell r="H650" t="str">
            <v>Vỉ</v>
          </cell>
          <cell r="I650" t="str">
            <v>220003183/PCBA-HN</v>
          </cell>
          <cell r="J650" t="str">
            <v>Nhóm 6</v>
          </cell>
          <cell r="K650" t="str">
            <v>Loại A</v>
          </cell>
          <cell r="L650">
            <v>1</v>
          </cell>
          <cell r="M650">
            <v>125000</v>
          </cell>
          <cell r="N650">
            <v>125000</v>
          </cell>
          <cell r="P650" t="str">
            <v>KKG-0417-00520</v>
          </cell>
          <cell r="Q650">
            <v>162400</v>
          </cell>
          <cell r="R650" t="str">
            <v>https://kekhaigiattbyt.moh.gov.vn/cong-khai-gia/KKG-0417-00520</v>
          </cell>
        </row>
        <row r="651">
          <cell r="C651" t="str">
            <v>-</v>
          </cell>
          <cell r="D651" t="str">
            <v>Sodium Heparin (không nhập)</v>
          </cell>
          <cell r="E651" t="str">
            <v>ChangSha Renji/ TQ</v>
          </cell>
          <cell r="F651" t="str">
            <v>100 ống/ vỉ</v>
          </cell>
          <cell r="G651" t="str">
            <v>Nắp ống nghiệm được làm từ vật liệu nhựa LDPE
Thân ống kích thước 12x75mm, làm bằng nhựa PP hoặc PET
Chứa hoá chất Heparin (Lithium heparin/ Sodium heparin)</v>
          </cell>
          <cell r="H651" t="str">
            <v>Vỉ</v>
          </cell>
          <cell r="I651" t="str">
            <v>220003183/PCBA-HN</v>
          </cell>
          <cell r="J651" t="str">
            <v>Nhóm 6</v>
          </cell>
          <cell r="K651" t="str">
            <v>Loại A</v>
          </cell>
          <cell r="L651">
            <v>1</v>
          </cell>
          <cell r="M651">
            <v>125000</v>
          </cell>
          <cell r="N651">
            <v>125000</v>
          </cell>
        </row>
        <row r="652">
          <cell r="D652" t="str">
            <v>Chất thử chẩn tính thủ công của hãng AMS/Anh</v>
          </cell>
        </row>
        <row r="653">
          <cell r="C653" t="str">
            <v>BGRAA10</v>
          </cell>
          <cell r="D653" t="str">
            <v>Monoclonal Anti A</v>
          </cell>
          <cell r="E653" t="str">
            <v>AMS/Anh</v>
          </cell>
          <cell r="F653" t="str">
            <v>10ml</v>
          </cell>
          <cell r="G653" t="str">
            <v>Dòng tế bào Anti A BRMA-1 sẽ phát hiện kháng nguyên A.
Anti A có màu xanh lam
Tiêu chuẩn chất lượng ISO 13485:2016</v>
          </cell>
          <cell r="H653" t="str">
            <v>Lọ</v>
          </cell>
          <cell r="I653" t="str">
            <v>220002676/PCBB-HN</v>
          </cell>
          <cell r="J653" t="str">
            <v>Nhóm 3</v>
          </cell>
          <cell r="K653" t="str">
            <v>Loại B</v>
          </cell>
          <cell r="L653">
            <v>1</v>
          </cell>
          <cell r="M653">
            <v>150000</v>
          </cell>
          <cell r="N653">
            <v>150000</v>
          </cell>
          <cell r="O653">
            <v>190000</v>
          </cell>
          <cell r="P653" t="str">
            <v>KKG-0403-00214</v>
          </cell>
          <cell r="Q653">
            <v>190000</v>
          </cell>
          <cell r="R653" t="str">
            <v>https://kekhaigiattbyt.moh.gov.vn/cong-khai-gia/KKG-0403-00214</v>
          </cell>
        </row>
        <row r="654">
          <cell r="C654" t="str">
            <v>BGRBB10</v>
          </cell>
          <cell r="D654" t="str">
            <v>Monoclonal Anti B</v>
          </cell>
          <cell r="E654" t="str">
            <v>AMS/Anh</v>
          </cell>
          <cell r="F654" t="str">
            <v>10ml</v>
          </cell>
          <cell r="G654" t="str">
            <v>Dòng tế bào Anti B LB-2 sẽ phát hiện kháng nguyên B. Anti có màu vàng
Tiêu chuẩn chất lượng ISO 13485:2016</v>
          </cell>
          <cell r="H654" t="str">
            <v>Lọ</v>
          </cell>
          <cell r="I654" t="str">
            <v>220002676/PCBB-HN</v>
          </cell>
          <cell r="J654" t="str">
            <v>Nhóm 3</v>
          </cell>
          <cell r="K654" t="str">
            <v>Loại B</v>
          </cell>
          <cell r="L654">
            <v>1</v>
          </cell>
          <cell r="M654">
            <v>150000</v>
          </cell>
          <cell r="N654">
            <v>150000</v>
          </cell>
          <cell r="O654">
            <v>190000</v>
          </cell>
          <cell r="P654" t="str">
            <v>KKG-0403-00215</v>
          </cell>
          <cell r="Q654">
            <v>190000</v>
          </cell>
          <cell r="R654" t="str">
            <v>https://kekhaigiattbyt.moh.gov.vn/cong-khai-gia/KKG-0403-00215</v>
          </cell>
        </row>
        <row r="655">
          <cell r="C655" t="str">
            <v>BGRAB10</v>
          </cell>
          <cell r="D655" t="str">
            <v>Monoclonal Anti AB</v>
          </cell>
          <cell r="E655" t="str">
            <v>AMS/Anh</v>
          </cell>
          <cell r="F655" t="str">
            <v>10ml</v>
          </cell>
          <cell r="G655" t="str">
            <v>Dòng tế bào Anti AB ES-4 / ES-15 sẽ phát hiện kháng nguyên A, Ax hoặc B. Anti AB không có màu
Tiêu chuẩn chất lượng ISO 13485:2016</v>
          </cell>
          <cell r="H655" t="str">
            <v>Lọ</v>
          </cell>
          <cell r="I655" t="str">
            <v>220002676/PCBB-HN</v>
          </cell>
          <cell r="J655" t="str">
            <v>Nhóm 3</v>
          </cell>
          <cell r="K655" t="str">
            <v>Loại B</v>
          </cell>
          <cell r="L655">
            <v>1</v>
          </cell>
          <cell r="M655">
            <v>150000</v>
          </cell>
          <cell r="N655">
            <v>150000</v>
          </cell>
          <cell r="O655">
            <v>190000</v>
          </cell>
          <cell r="P655" t="str">
            <v>KKG-0403-00216</v>
          </cell>
          <cell r="Q655">
            <v>190000</v>
          </cell>
          <cell r="R655" t="str">
            <v>https://kekhaigiattbyt.moh.gov.vn/cong-khai-gia/KKG-0403-00216</v>
          </cell>
        </row>
        <row r="656">
          <cell r="C656" t="str">
            <v>BGRDB10</v>
          </cell>
          <cell r="D656" t="str">
            <v>Anti D IgG/IgM Blend</v>
          </cell>
          <cell r="E656" t="str">
            <v>AMS/Anh</v>
          </cell>
          <cell r="F656" t="str">
            <v>10ml</v>
          </cell>
          <cell r="G656" t="str">
            <v>Dung dịch có chứa nồng độ protein thấp và IgM đơn dòng của người và IgG kháng D. Thuốc thử này sẽ trực tiếp ngưng kết các tế bào Rh D dương tính, bao gồm phần lớn các biến thể (nhưng không phải DVI) và tỷ lệ D yếu (Du) cao.</v>
          </cell>
          <cell r="H656" t="str">
            <v>Lọ</v>
          </cell>
          <cell r="I656" t="str">
            <v>220002676/PCBB-HN</v>
          </cell>
          <cell r="J656" t="str">
            <v>Nhóm 3</v>
          </cell>
          <cell r="K656" t="str">
            <v>Loại B</v>
          </cell>
          <cell r="L656">
            <v>1</v>
          </cell>
          <cell r="M656">
            <v>380000</v>
          </cell>
          <cell r="N656">
            <v>380000</v>
          </cell>
          <cell r="O656">
            <v>575000</v>
          </cell>
          <cell r="P656" t="str">
            <v>KKG-0403-00217</v>
          </cell>
          <cell r="Q656">
            <v>575000</v>
          </cell>
          <cell r="R656" t="str">
            <v>https://kekhaigiattbyt.moh.gov.vn/cong-khai-gia/KKG-0403-00217</v>
          </cell>
        </row>
        <row r="657">
          <cell r="C657" t="str">
            <v>BGRAH10</v>
          </cell>
          <cell r="D657" t="str">
            <v>Anti Human Globulin (AHG) Coombs</v>
          </cell>
          <cell r="E657" t="str">
            <v>AMS/Anh</v>
          </cell>
          <cell r="F657" t="str">
            <v>10ml</v>
          </cell>
          <cell r="G657" t="str">
            <v>Huyết thanh phản ứng chéo nhóm máu AHG
Tiêu chuẩn chất lượng ISO 13485:2016</v>
          </cell>
          <cell r="H657" t="str">
            <v>Lọ</v>
          </cell>
          <cell r="I657" t="str">
            <v>220002677/PCBB-HN</v>
          </cell>
          <cell r="J657" t="str">
            <v>Nhóm 3</v>
          </cell>
          <cell r="K657" t="str">
            <v>Loại B</v>
          </cell>
          <cell r="L657">
            <v>1</v>
          </cell>
          <cell r="M657">
            <v>380000</v>
          </cell>
          <cell r="N657">
            <v>380000</v>
          </cell>
          <cell r="P657" t="str">
            <v>KKG-0403-00210</v>
          </cell>
          <cell r="Q657">
            <v>1342573</v>
          </cell>
          <cell r="R657" t="str">
            <v>https://kekhaigiattbyt.moh.gov.vn/cong-khai-gia/KKG-0403-00210</v>
          </cell>
        </row>
        <row r="658">
          <cell r="C658" t="str">
            <v>LATASO1</v>
          </cell>
          <cell r="D658" t="str">
            <v>Anti Streptolysin O Agglutination Kit</v>
          </cell>
          <cell r="E658" t="str">
            <v>AMS/Anh</v>
          </cell>
          <cell r="F658" t="str">
            <v>100 test</v>
          </cell>
          <cell r="G658" t="str">
            <v xml:space="preserve">Thành phần chính:
ASO Latex Reagent: Polystyrene Latex particles coated with
Streptolysin O antigen stabilized in a
buffered saline.
Sodium Azide 0.95 g/l.
Positive Control: Serum Base with ASO activity of &gt;200
IU/ml
Negative Control: Serum base with ASO </v>
          </cell>
          <cell r="H658" t="str">
            <v>Hộp</v>
          </cell>
          <cell r="I658" t="str">
            <v>15993NK/BYT-TB-CT</v>
          </cell>
          <cell r="J658" t="str">
            <v>Nhóm 3</v>
          </cell>
          <cell r="K658" t="str">
            <v>Loại B</v>
          </cell>
          <cell r="L658">
            <v>1</v>
          </cell>
          <cell r="M658">
            <v>850000</v>
          </cell>
          <cell r="N658">
            <v>850000</v>
          </cell>
          <cell r="P658" t="str">
            <v>KKG-0403-00085</v>
          </cell>
          <cell r="Q658">
            <v>1130588</v>
          </cell>
          <cell r="R658" t="str">
            <v>https://kekhaigiattbyt.moh.gov.vn/cong-khai-gia/KKG-0403-00085</v>
          </cell>
        </row>
        <row r="659">
          <cell r="C659" t="str">
            <v>LATCRP1</v>
          </cell>
          <cell r="D659" t="str">
            <v>C-Reactive Protein (CRP) Visilatex Agglutination</v>
          </cell>
          <cell r="E659" t="str">
            <v>AMS/Anh</v>
          </cell>
          <cell r="F659" t="str">
            <v>100 test</v>
          </cell>
          <cell r="G659" t="str">
            <v>Thành phần chính:
CRP Latex Reagent: Polystyrene Latex particles coated with
anti-human C-Reactive Protein antibody
stabilized in a buffered saline.
Sodium Azide 0.95g/l.
Positive Control: Serum Base with CRP Concentration
equivalent to &gt; 20 mg/l
Negative</v>
          </cell>
          <cell r="H659" t="str">
            <v>Hộp</v>
          </cell>
          <cell r="I659" t="str">
            <v>15993NK/BYT-TB-CT</v>
          </cell>
          <cell r="J659" t="str">
            <v>Nhóm 3</v>
          </cell>
          <cell r="K659" t="str">
            <v>Loại B</v>
          </cell>
          <cell r="L659">
            <v>1</v>
          </cell>
          <cell r="M659">
            <v>850000</v>
          </cell>
          <cell r="N659">
            <v>850000</v>
          </cell>
          <cell r="P659" t="str">
            <v>KKG-0403-00086</v>
          </cell>
          <cell r="Q659">
            <v>1130588</v>
          </cell>
          <cell r="R659" t="str">
            <v>https://kekhaigiattbyt.moh.gov.vn/cong-khai-gia/KKG-0403-00086</v>
          </cell>
        </row>
        <row r="660">
          <cell r="C660" t="str">
            <v>LATRF01</v>
          </cell>
          <cell r="D660" t="str">
            <v>Rheumatoid Factor Visilatex Reagent</v>
          </cell>
          <cell r="E660" t="str">
            <v>AMS/Anh</v>
          </cell>
          <cell r="F660" t="str">
            <v>100 test</v>
          </cell>
          <cell r="G660" t="str">
            <v>Thành phần chính:
RF Latex Reagent: Polystyrene Latex particles coated with
human gamma globulin stabilized in a
buffered saline solution.
Sodium azide 0.95g/l.
Positive Control: Serum base with RF activity equivalent to
&gt; 30 IU/ml
Negative Control: Serum</v>
          </cell>
          <cell r="H660" t="str">
            <v>Hộp</v>
          </cell>
          <cell r="I660" t="str">
            <v>15993NK/BYT-TB-CT</v>
          </cell>
          <cell r="J660" t="str">
            <v>Nhóm 3</v>
          </cell>
          <cell r="K660" t="str">
            <v>Loại B</v>
          </cell>
          <cell r="L660">
            <v>1</v>
          </cell>
          <cell r="M660">
            <v>850000</v>
          </cell>
          <cell r="N660">
            <v>850000</v>
          </cell>
          <cell r="P660" t="str">
            <v>KKG-0403-00087</v>
          </cell>
          <cell r="Q660">
            <v>1130588</v>
          </cell>
          <cell r="R660" t="str">
            <v>https://kekhaigiattbyt.moh.gov.vn/cong-khai-gia/KKG-0403-00087</v>
          </cell>
        </row>
        <row r="661">
          <cell r="D661" t="str">
            <v>Chất thử chẩn tính thủ công của hãng Prestige Diagnostics /Anh</v>
          </cell>
        </row>
        <row r="662">
          <cell r="C662" t="str">
            <v>BGRAA10</v>
          </cell>
          <cell r="D662" t="str">
            <v>Monoclonal Anti A</v>
          </cell>
          <cell r="E662" t="str">
            <v>Prestige /Anh</v>
          </cell>
          <cell r="F662" t="str">
            <v>10ml</v>
          </cell>
          <cell r="H662" t="str">
            <v>Lọ</v>
          </cell>
          <cell r="J662" t="str">
            <v>Nhóm 3</v>
          </cell>
          <cell r="K662" t="str">
            <v>Loại B</v>
          </cell>
          <cell r="L662">
            <v>1</v>
          </cell>
          <cell r="M662">
            <v>150000</v>
          </cell>
          <cell r="N662">
            <v>150000</v>
          </cell>
          <cell r="Q662">
            <v>190787</v>
          </cell>
        </row>
        <row r="663">
          <cell r="C663" t="str">
            <v>BGRBB10</v>
          </cell>
          <cell r="D663" t="str">
            <v>Monoclonal Anti B</v>
          </cell>
          <cell r="E663" t="str">
            <v>Prestige /Anh</v>
          </cell>
          <cell r="F663" t="str">
            <v>10ml</v>
          </cell>
          <cell r="H663" t="str">
            <v>Lọ</v>
          </cell>
          <cell r="J663" t="str">
            <v>Nhóm 3</v>
          </cell>
          <cell r="K663" t="str">
            <v>Loại B</v>
          </cell>
          <cell r="L663">
            <v>1</v>
          </cell>
          <cell r="M663">
            <v>150000</v>
          </cell>
          <cell r="N663">
            <v>150000</v>
          </cell>
          <cell r="Q663">
            <v>190787</v>
          </cell>
        </row>
        <row r="664">
          <cell r="C664" t="str">
            <v>BGRAB10</v>
          </cell>
          <cell r="D664" t="str">
            <v>Monoclonal Anti AB</v>
          </cell>
          <cell r="E664" t="str">
            <v>Prestige /Anh</v>
          </cell>
          <cell r="F664" t="str">
            <v>10ml</v>
          </cell>
          <cell r="H664" t="str">
            <v>Lọ</v>
          </cell>
          <cell r="J664" t="str">
            <v>Nhóm 3</v>
          </cell>
          <cell r="K664" t="str">
            <v>Loại B</v>
          </cell>
          <cell r="L664">
            <v>1</v>
          </cell>
          <cell r="M664">
            <v>150000</v>
          </cell>
          <cell r="N664">
            <v>150000</v>
          </cell>
          <cell r="Q664">
            <v>190787</v>
          </cell>
        </row>
        <row r="665">
          <cell r="C665" t="str">
            <v>BGRDB10</v>
          </cell>
          <cell r="D665" t="str">
            <v>Anti D IgG/IgM Blend</v>
          </cell>
          <cell r="E665" t="str">
            <v>Prestige /Anh</v>
          </cell>
          <cell r="F665" t="str">
            <v>10ml</v>
          </cell>
          <cell r="H665" t="str">
            <v>Lọ</v>
          </cell>
          <cell r="J665" t="str">
            <v>Nhóm 3</v>
          </cell>
          <cell r="K665" t="str">
            <v>Loại B</v>
          </cell>
          <cell r="L665">
            <v>1</v>
          </cell>
          <cell r="M665">
            <v>380000</v>
          </cell>
          <cell r="N665">
            <v>380000</v>
          </cell>
          <cell r="Q665">
            <v>573773</v>
          </cell>
        </row>
        <row r="666">
          <cell r="C666" t="str">
            <v>BGRAH10</v>
          </cell>
          <cell r="D666" t="str">
            <v>Anti Human Globulin (AHG) Coombs</v>
          </cell>
          <cell r="E666" t="str">
            <v>Prestige /Anh</v>
          </cell>
          <cell r="F666" t="str">
            <v>10ml</v>
          </cell>
          <cell r="H666" t="str">
            <v>Lọ</v>
          </cell>
          <cell r="J666" t="str">
            <v>Nhóm 3</v>
          </cell>
          <cell r="K666" t="str">
            <v>Loại B</v>
          </cell>
          <cell r="L666">
            <v>1</v>
          </cell>
          <cell r="M666">
            <v>380000</v>
          </cell>
          <cell r="N666">
            <v>380000</v>
          </cell>
          <cell r="Q666">
            <v>1342573</v>
          </cell>
        </row>
        <row r="667">
          <cell r="C667" t="str">
            <v>LATASO1</v>
          </cell>
          <cell r="D667" t="str">
            <v>Anti Streptolysin O Agglutination Kit</v>
          </cell>
          <cell r="E667" t="str">
            <v>Prestige /Anh</v>
          </cell>
          <cell r="F667" t="str">
            <v>100 test</v>
          </cell>
          <cell r="G667" t="str">
            <v>Thành phần chính:
Latex: Các hạt latex được phủ bằng streptolysin O, pH 8.2, chất bảo quản
Kiểm soát dương tính: Huyết thanh người có ASO &gt; 200 IU/mL, chất bản quản
Kiểm soát âm tính: Huyết thanh động vật, chất bảo quản</v>
          </cell>
          <cell r="H667" t="str">
            <v>Hộp</v>
          </cell>
          <cell r="I667" t="str">
            <v>220003852/PCBB-HN</v>
          </cell>
          <cell r="J667" t="str">
            <v>Nhóm 3</v>
          </cell>
          <cell r="K667" t="str">
            <v>Loại B</v>
          </cell>
          <cell r="L667">
            <v>1</v>
          </cell>
          <cell r="M667">
            <v>850000</v>
          </cell>
          <cell r="N667">
            <v>850000</v>
          </cell>
          <cell r="Q667">
            <v>1130588</v>
          </cell>
        </row>
        <row r="668">
          <cell r="C668" t="str">
            <v>LATCRP1</v>
          </cell>
          <cell r="D668" t="str">
            <v>C-Reactive Protein (CRP) Visilatex Agglutination</v>
          </cell>
          <cell r="E668" t="str">
            <v>Prestige /Anh</v>
          </cell>
          <cell r="F668" t="str">
            <v>100 test</v>
          </cell>
          <cell r="G668" t="str">
            <v>Thành phần chính:
Latex: Các hạt latex được phủ IgG dê kháng CRP người, pH 8.2, chất bảo quản
Kiểm soát dương tính: Huyết thanh người có CRP &gt; 20 mg, chất bảo quản
Kiểm soát âm tính: Huyết thanh động vật, chất bảo quản</v>
          </cell>
          <cell r="H668" t="str">
            <v>Hộp</v>
          </cell>
          <cell r="I668" t="str">
            <v>220003852/PCBB-HN</v>
          </cell>
          <cell r="J668" t="str">
            <v>Nhóm 3</v>
          </cell>
          <cell r="K668" t="str">
            <v>Loại B</v>
          </cell>
          <cell r="L668">
            <v>1</v>
          </cell>
          <cell r="M668">
            <v>850000</v>
          </cell>
          <cell r="N668">
            <v>850000</v>
          </cell>
          <cell r="Q668">
            <v>1130588</v>
          </cell>
        </row>
        <row r="669">
          <cell r="C669" t="str">
            <v>LATRF01</v>
          </cell>
          <cell r="D669" t="str">
            <v>Rheumatoid Factor Visilatex Reagent</v>
          </cell>
          <cell r="E669" t="str">
            <v>Prestige /Anh</v>
          </cell>
          <cell r="F669" t="str">
            <v>100 test</v>
          </cell>
          <cell r="G669" t="str">
            <v>Thành phần chính:
Latex: Các hạt latex được phủ gamma-globulin, pH 8.2, chất bảo quản.
Kiểm soát dương tính: Huyết thanh người có RF &gt; 30 IU/mL, chất bảo quản
Kiểm soát âm tính: Huyết thanh động vật, chất bảo quản.
Tiêu chuẩn chất lượng ISO 13485:2016</v>
          </cell>
          <cell r="H669" t="str">
            <v>Hộp</v>
          </cell>
          <cell r="I669" t="str">
            <v>220003852/PCBB-HN</v>
          </cell>
          <cell r="J669" t="str">
            <v>Nhóm 3</v>
          </cell>
          <cell r="K669" t="str">
            <v>Loại B</v>
          </cell>
          <cell r="L669">
            <v>1</v>
          </cell>
          <cell r="M669">
            <v>850000</v>
          </cell>
          <cell r="N669">
            <v>850000</v>
          </cell>
          <cell r="Q669">
            <v>1130588</v>
          </cell>
        </row>
        <row r="670">
          <cell r="D670" t="str">
            <v>Test nhanh sinh phẩm của hãng Vitrosens Biyoteknoloji / Thổ Nhĩ Kỳ</v>
          </cell>
        </row>
        <row r="671">
          <cell r="C671" t="str">
            <v>VMD40</v>
          </cell>
          <cell r="D671" t="str">
            <v>Adenovirus Rapid Test Kit</v>
          </cell>
          <cell r="E671" t="str">
            <v>Vitrosens/ Thổ Nhĩ Kỳ</v>
          </cell>
          <cell r="F671" t="str">
            <v>20 test/ hộp</v>
          </cell>
          <cell r="G671" t="str">
            <v xml:space="preserve">Khay thử Adenovirus Rapid Test Kit
Độ nhạy: 99.70%
Độ đặc hiệu: 99.35%
Độ chính xác: 99.54%
Thành phần chính:
Chứa một dải màng được phủ kháng thể chống adenovirus trên vạch thử nghiệm, kháng thể chống chuột trên dê trên vạch đối chứng và một miếng thuốc </v>
          </cell>
          <cell r="H671" t="str">
            <v>Test</v>
          </cell>
          <cell r="I671" t="str">
            <v>220003857/PCBB-HN</v>
          </cell>
          <cell r="J671" t="str">
            <v>Nhóm 6</v>
          </cell>
          <cell r="K671" t="str">
            <v>Loại B</v>
          </cell>
          <cell r="L671">
            <v>1</v>
          </cell>
          <cell r="M671">
            <v>98000</v>
          </cell>
          <cell r="N671">
            <v>98000</v>
          </cell>
          <cell r="Q671">
            <v>100000</v>
          </cell>
        </row>
        <row r="672">
          <cell r="C672" t="str">
            <v>VMD07</v>
          </cell>
          <cell r="D672" t="str">
            <v>Anti-Dengue IgG/IgM/NS1 Tri-line Rapid Test Kit</v>
          </cell>
          <cell r="E672" t="str">
            <v>Vitrosens/ Thổ Nhĩ Kỳ</v>
          </cell>
          <cell r="F672" t="str">
            <v>25 test/ hộp</v>
          </cell>
          <cell r="H672" t="str">
            <v>Test</v>
          </cell>
          <cell r="J672" t="str">
            <v>Nhóm 6</v>
          </cell>
          <cell r="K672" t="str">
            <v>Loại B</v>
          </cell>
          <cell r="L672">
            <v>1</v>
          </cell>
          <cell r="M672">
            <v>61000</v>
          </cell>
          <cell r="N672">
            <v>61000</v>
          </cell>
          <cell r="Q672">
            <v>63000</v>
          </cell>
        </row>
        <row r="673">
          <cell r="C673" t="str">
            <v>VMD03</v>
          </cell>
          <cell r="D673" t="str">
            <v>Anti-HCV Rapid Test Kit</v>
          </cell>
          <cell r="E673" t="str">
            <v>Vitrosens/ Thổ Nhĩ Kỳ</v>
          </cell>
          <cell r="F673" t="str">
            <v>25 test/ hộp</v>
          </cell>
          <cell r="H673" t="str">
            <v>Test</v>
          </cell>
          <cell r="J673" t="str">
            <v>Nhóm 6</v>
          </cell>
          <cell r="K673" t="str">
            <v>Loại B</v>
          </cell>
          <cell r="L673">
            <v>1</v>
          </cell>
          <cell r="M673">
            <v>14700</v>
          </cell>
          <cell r="N673">
            <v>14700</v>
          </cell>
          <cell r="Q673">
            <v>15000</v>
          </cell>
        </row>
        <row r="674">
          <cell r="C674" t="str">
            <v>VMD12</v>
          </cell>
          <cell r="D674" t="str">
            <v>Anti-HIV (1/2) Rapid Test Kit</v>
          </cell>
          <cell r="E674" t="str">
            <v>Vitrosens/ Thổ Nhĩ Kỳ</v>
          </cell>
          <cell r="F674" t="str">
            <v>25 test/ hộp</v>
          </cell>
          <cell r="H674" t="str">
            <v>Test</v>
          </cell>
          <cell r="J674" t="str">
            <v>Nhóm 6</v>
          </cell>
          <cell r="K674" t="str">
            <v>Loại B</v>
          </cell>
          <cell r="L674">
            <v>1</v>
          </cell>
          <cell r="M674">
            <v>35100</v>
          </cell>
          <cell r="N674">
            <v>35100</v>
          </cell>
          <cell r="Q674">
            <v>35800</v>
          </cell>
        </row>
        <row r="675">
          <cell r="C675" t="str">
            <v>VMD04</v>
          </cell>
          <cell r="D675" t="str">
            <v>Anti-Syphilis Rapid Test Kit</v>
          </cell>
          <cell r="E675" t="str">
            <v>Vitrosens/ Thổ Nhĩ Kỳ</v>
          </cell>
          <cell r="F675" t="str">
            <v>25 test/ hộp</v>
          </cell>
          <cell r="H675" t="str">
            <v>Test</v>
          </cell>
          <cell r="J675" t="str">
            <v>Nhóm 6</v>
          </cell>
          <cell r="K675" t="str">
            <v>Loại B</v>
          </cell>
          <cell r="L675">
            <v>1</v>
          </cell>
          <cell r="M675">
            <v>22500</v>
          </cell>
          <cell r="N675">
            <v>22500</v>
          </cell>
          <cell r="Q675">
            <v>23000</v>
          </cell>
        </row>
        <row r="676">
          <cell r="C676" t="str">
            <v>VMD37</v>
          </cell>
          <cell r="D676" t="str">
            <v>Anti-Tuberculosis (TB) Rapid Test Kit</v>
          </cell>
          <cell r="E676" t="str">
            <v>Vitrosens/ Thổ Nhĩ Kỳ</v>
          </cell>
          <cell r="F676" t="str">
            <v>25 test/ hộp</v>
          </cell>
          <cell r="H676" t="str">
            <v>Test</v>
          </cell>
          <cell r="J676" t="str">
            <v>Nhóm 6</v>
          </cell>
          <cell r="K676" t="str">
            <v>Loại B</v>
          </cell>
          <cell r="L676">
            <v>1</v>
          </cell>
          <cell r="M676">
            <v>23500</v>
          </cell>
          <cell r="N676">
            <v>23500</v>
          </cell>
          <cell r="Q676">
            <v>24000</v>
          </cell>
        </row>
        <row r="677">
          <cell r="C677" t="str">
            <v>VMD30</v>
          </cell>
          <cell r="D677" t="str">
            <v>Chlamydia Rapid Test Kit</v>
          </cell>
          <cell r="E677" t="str">
            <v>Vitrosens/ Thổ Nhĩ Kỳ</v>
          </cell>
          <cell r="F677" t="str">
            <v>25 test/ hộp</v>
          </cell>
          <cell r="H677" t="str">
            <v>Test</v>
          </cell>
          <cell r="J677" t="str">
            <v>Nhóm 6</v>
          </cell>
          <cell r="K677" t="str">
            <v>Loại B</v>
          </cell>
          <cell r="L677">
            <v>1</v>
          </cell>
          <cell r="M677">
            <v>50000</v>
          </cell>
          <cell r="N677">
            <v>50000</v>
          </cell>
          <cell r="Q677">
            <v>51000</v>
          </cell>
        </row>
        <row r="678">
          <cell r="C678" t="str">
            <v>VMD38</v>
          </cell>
          <cell r="D678" t="str">
            <v>Dengue IgG/IgM Rapid Test Kit</v>
          </cell>
          <cell r="E678" t="str">
            <v>Vitrosens/ Thổ Nhĩ Kỳ</v>
          </cell>
          <cell r="F678" t="str">
            <v>25 test/ hộp</v>
          </cell>
          <cell r="H678" t="str">
            <v>Test</v>
          </cell>
          <cell r="J678" t="str">
            <v>Nhóm 6</v>
          </cell>
          <cell r="K678" t="str">
            <v>Loại B</v>
          </cell>
          <cell r="L678">
            <v>1</v>
          </cell>
          <cell r="M678">
            <v>62000</v>
          </cell>
          <cell r="N678">
            <v>62000</v>
          </cell>
          <cell r="Q678">
            <v>63000</v>
          </cell>
        </row>
        <row r="679">
          <cell r="C679" t="str">
            <v>VMD06</v>
          </cell>
          <cell r="D679" t="str">
            <v>Dengue IgG/IgM/NS1 Combo Rapid Test Kit</v>
          </cell>
          <cell r="E679" t="str">
            <v>Vitrosens/ Thổ Nhĩ Kỳ</v>
          </cell>
          <cell r="F679" t="str">
            <v>25 test/ hộp</v>
          </cell>
          <cell r="H679" t="str">
            <v>Test</v>
          </cell>
          <cell r="J679" t="str">
            <v>Nhóm 6</v>
          </cell>
          <cell r="K679" t="str">
            <v>Loại B</v>
          </cell>
          <cell r="L679">
            <v>1</v>
          </cell>
          <cell r="M679">
            <v>75500</v>
          </cell>
          <cell r="N679">
            <v>75500</v>
          </cell>
          <cell r="Q679">
            <v>77000</v>
          </cell>
        </row>
        <row r="680">
          <cell r="C680" t="str">
            <v>VMD08</v>
          </cell>
          <cell r="D680" t="str">
            <v>Dengue NS1 Ag Rapid Test Kit</v>
          </cell>
          <cell r="E680" t="str">
            <v>Vitrosens/ Thổ Nhĩ Kỳ</v>
          </cell>
          <cell r="F680" t="str">
            <v>25 test/ hộp</v>
          </cell>
          <cell r="H680" t="str">
            <v>Test</v>
          </cell>
          <cell r="J680" t="str">
            <v>Nhóm 6</v>
          </cell>
          <cell r="K680" t="str">
            <v>Loại B</v>
          </cell>
          <cell r="L680">
            <v>1</v>
          </cell>
          <cell r="M680">
            <v>93000</v>
          </cell>
          <cell r="N680">
            <v>93000</v>
          </cell>
          <cell r="Q680">
            <v>95000</v>
          </cell>
        </row>
        <row r="681">
          <cell r="C681" t="str">
            <v>VMD09</v>
          </cell>
          <cell r="D681" t="str">
            <v>FOB Rapid Test Kit</v>
          </cell>
          <cell r="E681" t="str">
            <v>Vitrosens/ Thổ Nhĩ Kỳ</v>
          </cell>
          <cell r="F681" t="str">
            <v>20 test/ hộp</v>
          </cell>
          <cell r="G681" t="str">
            <v xml:space="preserve">Khay thử FOB Rapid Test Kit 
Độ nhạy: 99.49%
Độ đặc hiệu: 100%
Độ chính xác: 99.84%
Thành phần chính:
Xét nghiệm dạng kẹp kháng thể kép để phát hiện có chọn lọc Máu ẩn trong phân ở nồng độ 50 ng/ml trở lên hoặc 6 µg/g phân. 
Thành phần: 20 test/hộp
Thiết </v>
          </cell>
          <cell r="H681" t="str">
            <v>Test</v>
          </cell>
          <cell r="I681" t="str">
            <v>220003856/PCBB-HN</v>
          </cell>
          <cell r="J681" t="str">
            <v>Nhóm 6</v>
          </cell>
          <cell r="K681" t="str">
            <v>Loại B</v>
          </cell>
          <cell r="L681">
            <v>1</v>
          </cell>
          <cell r="M681">
            <v>37500</v>
          </cell>
          <cell r="N681">
            <v>37500</v>
          </cell>
          <cell r="Q681">
            <v>38000</v>
          </cell>
        </row>
        <row r="682">
          <cell r="C682" t="str">
            <v>VMD35</v>
          </cell>
          <cell r="D682" t="str">
            <v>H.Pylori Ab Rapid Test Kit</v>
          </cell>
          <cell r="E682" t="str">
            <v>Vitrosens/ Thổ Nhĩ Kỳ</v>
          </cell>
          <cell r="F682" t="str">
            <v>25 test/ hộp</v>
          </cell>
          <cell r="G682" t="str">
            <v>Khay thử H.Pylori Ab Rapid Test Kit
Độ nhạy: 99.52 %
Độ đặc hiệu: 99.80 %
Độ chính xác: 99.78 %
Thiết bị xét nghiệm bao gồm 1) một miếng liên hợp màu đỏ tía có chứa các kháng nguyên H. pylori bao gồm Cag-A được liên hợp với vàng keo (H. pylori liên hợp) v</v>
          </cell>
          <cell r="H682" t="str">
            <v>Test</v>
          </cell>
          <cell r="I682" t="str">
            <v>220003858/PCBB-HN</v>
          </cell>
          <cell r="J682" t="str">
            <v>Nhóm 6</v>
          </cell>
          <cell r="K682" t="str">
            <v>Loại B</v>
          </cell>
          <cell r="L682">
            <v>1</v>
          </cell>
          <cell r="M682">
            <v>28500</v>
          </cell>
          <cell r="N682">
            <v>28500</v>
          </cell>
          <cell r="Q682">
            <v>29000</v>
          </cell>
        </row>
        <row r="683">
          <cell r="C683" t="str">
            <v>VMD16</v>
          </cell>
          <cell r="D683" t="str">
            <v>H.Pylori Ag Rapid Test Kit</v>
          </cell>
          <cell r="E683" t="str">
            <v>Vitrosens/ Thổ Nhĩ Kỳ</v>
          </cell>
          <cell r="F683" t="str">
            <v>20 test/ hộp</v>
          </cell>
          <cell r="G683" t="str">
            <v>Khay thử H.Pylori Ag Rapid Test Kit
Độ nhạy: 99.33%
Độ đặc hiệu: 99.61%
Độ chính xác: 99.46%
Thành phần chính:
Xét nghiệm chứa một dải màng được phủ kháng thể H.Pylori trên vạch xét nghiệm, kháng thể chống chuột trên vạch đối chứng và một miếng thuốc nhuộ</v>
          </cell>
          <cell r="H683" t="str">
            <v>Test</v>
          </cell>
          <cell r="I683" t="str">
            <v xml:space="preserve"> 220003848/PCBB-HN</v>
          </cell>
          <cell r="J683" t="str">
            <v>Nhóm 6</v>
          </cell>
          <cell r="K683" t="str">
            <v>Loại B</v>
          </cell>
          <cell r="L683">
            <v>1</v>
          </cell>
          <cell r="M683">
            <v>53900</v>
          </cell>
          <cell r="N683">
            <v>53900</v>
          </cell>
          <cell r="Q683">
            <v>55000</v>
          </cell>
        </row>
        <row r="684">
          <cell r="C684" t="str">
            <v>VMD10</v>
          </cell>
          <cell r="D684" t="str">
            <v>HBsAg Rapid Test Kit</v>
          </cell>
          <cell r="E684" t="str">
            <v>Vitrosens/ Thổ Nhĩ Kỳ</v>
          </cell>
          <cell r="F684" t="str">
            <v>25 test/ hộp</v>
          </cell>
          <cell r="H684" t="str">
            <v>Test</v>
          </cell>
          <cell r="J684" t="str">
            <v>Nhóm 6</v>
          </cell>
          <cell r="K684" t="str">
            <v>Loại B</v>
          </cell>
          <cell r="L684">
            <v>1</v>
          </cell>
          <cell r="M684">
            <v>17200</v>
          </cell>
          <cell r="N684">
            <v>17200</v>
          </cell>
          <cell r="Q684">
            <v>17500</v>
          </cell>
        </row>
        <row r="685">
          <cell r="C685" t="str">
            <v>VMD59</v>
          </cell>
          <cell r="D685" t="str">
            <v>hCG Rapid Test Kit</v>
          </cell>
          <cell r="E685" t="str">
            <v>Vitrosens/ Thổ Nhĩ Kỳ</v>
          </cell>
          <cell r="F685" t="str">
            <v>100 test/ hộp</v>
          </cell>
          <cell r="H685" t="str">
            <v>Test</v>
          </cell>
          <cell r="J685" t="str">
            <v>Nhóm 6</v>
          </cell>
          <cell r="K685" t="str">
            <v>Loại B</v>
          </cell>
          <cell r="L685">
            <v>1</v>
          </cell>
          <cell r="M685">
            <v>11800</v>
          </cell>
          <cell r="N685">
            <v>11800</v>
          </cell>
          <cell r="Q685">
            <v>12000</v>
          </cell>
        </row>
        <row r="686">
          <cell r="C686" t="str">
            <v>VMD14</v>
          </cell>
          <cell r="D686" t="str">
            <v>HIV Ag/Ab Combo Rapid Test Kit</v>
          </cell>
          <cell r="E686" t="str">
            <v>Vitrosens/ Thổ Nhĩ Kỳ</v>
          </cell>
          <cell r="F686" t="str">
            <v>25 test/ hộp</v>
          </cell>
          <cell r="H686" t="str">
            <v>Test</v>
          </cell>
          <cell r="J686" t="str">
            <v>Nhóm 6</v>
          </cell>
          <cell r="K686" t="str">
            <v>Loại B</v>
          </cell>
          <cell r="L686">
            <v>1</v>
          </cell>
          <cell r="M686">
            <v>39200</v>
          </cell>
          <cell r="N686">
            <v>39200</v>
          </cell>
          <cell r="Q686">
            <v>40000</v>
          </cell>
        </row>
        <row r="687">
          <cell r="C687" t="str">
            <v>VMD17</v>
          </cell>
          <cell r="D687" t="str">
            <v>Influenza A/B Rapid test kit</v>
          </cell>
          <cell r="E687" t="str">
            <v>Vitrosens/ Thổ Nhĩ Kỳ</v>
          </cell>
          <cell r="F687" t="str">
            <v>25 test/ hộp</v>
          </cell>
          <cell r="G687" t="str">
            <v>Khay thử Influenza A/B Rapid test kit
Kết quả lâm sàng cúm A:
Độ nhạy: 97,44%
Độ đặc hiệu: 99,47%
Độ chính xác: 98,87%
Kết quả lâm sàng cúm B:
Độ nhạy: 96,97%
Độ đặc hiệu: 99.21%
Độ chính xác: 98,53%
Thành phần chính:
Xét nghiệm miễn dịch tăng cường keo v</v>
          </cell>
          <cell r="H687" t="str">
            <v>Test</v>
          </cell>
          <cell r="I687" t="str">
            <v>220003850/PCBB-HN</v>
          </cell>
          <cell r="J687" t="str">
            <v>Nhóm 6</v>
          </cell>
          <cell r="K687" t="str">
            <v>Loại B</v>
          </cell>
          <cell r="L687">
            <v>1</v>
          </cell>
          <cell r="M687">
            <v>98000</v>
          </cell>
          <cell r="N687">
            <v>98000</v>
          </cell>
          <cell r="Q687">
            <v>100000</v>
          </cell>
        </row>
        <row r="688">
          <cell r="C688" t="str">
            <v>VMD20</v>
          </cell>
          <cell r="D688" t="str">
            <v>Malaria P.F Rapid Test Kit</v>
          </cell>
          <cell r="E688" t="str">
            <v>Vitrosens/ Thổ Nhĩ Kỳ</v>
          </cell>
          <cell r="F688" t="str">
            <v>25 test/ hộp</v>
          </cell>
          <cell r="H688" t="str">
            <v>Test</v>
          </cell>
          <cell r="J688" t="str">
            <v>Nhóm 6</v>
          </cell>
          <cell r="K688" t="str">
            <v>Loại B</v>
          </cell>
          <cell r="L688">
            <v>1</v>
          </cell>
          <cell r="M688">
            <v>44100</v>
          </cell>
          <cell r="N688">
            <v>44100</v>
          </cell>
          <cell r="Q688">
            <v>45000</v>
          </cell>
        </row>
        <row r="689">
          <cell r="C689" t="str">
            <v>VMD22</v>
          </cell>
          <cell r="D689" t="str">
            <v>Malaria P.F/P.V Rapid Test Kit</v>
          </cell>
          <cell r="E689" t="str">
            <v>Vitrosens/ Thổ Nhĩ Kỳ</v>
          </cell>
          <cell r="F689" t="str">
            <v>25 test/ hộp</v>
          </cell>
          <cell r="H689" t="str">
            <v>Test</v>
          </cell>
          <cell r="J689" t="str">
            <v>Nhóm 6</v>
          </cell>
          <cell r="K689" t="str">
            <v>Loại B</v>
          </cell>
          <cell r="L689">
            <v>1</v>
          </cell>
          <cell r="M689">
            <v>46100</v>
          </cell>
          <cell r="N689">
            <v>46100</v>
          </cell>
          <cell r="Q689">
            <v>47000</v>
          </cell>
        </row>
        <row r="690">
          <cell r="C690" t="str">
            <v>VMD21</v>
          </cell>
          <cell r="D690" t="str">
            <v>Malaria P.F/Pan Rapid Test Kit</v>
          </cell>
          <cell r="E690" t="str">
            <v>Vitrosens/ Thổ Nhĩ Kỳ</v>
          </cell>
          <cell r="F690" t="str">
            <v>25 test/ hộp</v>
          </cell>
          <cell r="H690" t="str">
            <v>Test</v>
          </cell>
          <cell r="J690" t="str">
            <v>Nhóm 6</v>
          </cell>
          <cell r="K690" t="str">
            <v>Loại B</v>
          </cell>
          <cell r="L690">
            <v>1</v>
          </cell>
          <cell r="M690">
            <v>50000</v>
          </cell>
          <cell r="N690">
            <v>50000</v>
          </cell>
          <cell r="Q690">
            <v>51000</v>
          </cell>
        </row>
        <row r="691">
          <cell r="C691" t="str">
            <v>VMD25</v>
          </cell>
          <cell r="D691" t="str">
            <v>Rota-Adeno Virus Combo Rapid Test Kit</v>
          </cell>
          <cell r="E691" t="str">
            <v>Vitrosens/ Thổ Nhĩ Kỳ</v>
          </cell>
          <cell r="F691" t="str">
            <v>20 test/ hộp</v>
          </cell>
          <cell r="G691" t="str">
            <v xml:space="preserve">Khay thử Rota-Adeno Virus Combo Rapid Test Kit
Kết quả lâm sàng Rotavirus:
Độ nhạy: 99.38%
Độ đặc hiệu: 99.33%
Độ chính xác: 99.35%
Kết quả lâm sàng Adenovirus:
Độ nhạy: 99.7%
Độ đặc hiệu: 99.35%
Độ chính xác: 99.54%
Thành phần chính:
Xét nghiệm chứa một </v>
          </cell>
          <cell r="H691" t="str">
            <v>Test</v>
          </cell>
          <cell r="I691" t="str">
            <v>220003849/PCBB-HN</v>
          </cell>
          <cell r="J691" t="str">
            <v>Nhóm 6</v>
          </cell>
          <cell r="K691" t="str">
            <v>Loại B</v>
          </cell>
          <cell r="L691">
            <v>1</v>
          </cell>
          <cell r="M691">
            <v>103000</v>
          </cell>
          <cell r="N691">
            <v>103000</v>
          </cell>
          <cell r="Q691">
            <v>105000</v>
          </cell>
        </row>
        <row r="692">
          <cell r="C692" t="str">
            <v>VMD24</v>
          </cell>
          <cell r="D692" t="str">
            <v>Rotavirus Rapid Test Kit</v>
          </cell>
          <cell r="E692" t="str">
            <v>Vitrosens/ Thổ Nhĩ Kỳ</v>
          </cell>
          <cell r="F692" t="str">
            <v>20 test/ hộp</v>
          </cell>
          <cell r="G692" t="str">
            <v>Khay thử Rotavirus Rapid Test Kit
Độ nhạy: 99.38%
Độ đặc hiệu: 99.33%
Độ chính xác: 99.35%
Thành phần chính: Xét nghiệm chứa một dải màng được phủ kháng thể chống vi-rút rota trên vạch thử nghiệm, kháng thể chống chuột của dê trên vạch đối chứng và một mi</v>
          </cell>
          <cell r="H692" t="str">
            <v>Test</v>
          </cell>
          <cell r="I692" t="str">
            <v>220003851/PCBB-HN</v>
          </cell>
          <cell r="J692" t="str">
            <v>Nhóm 6</v>
          </cell>
          <cell r="K692" t="str">
            <v>Loại B</v>
          </cell>
          <cell r="L692">
            <v>1</v>
          </cell>
          <cell r="M692">
            <v>68600</v>
          </cell>
          <cell r="N692">
            <v>68600</v>
          </cell>
          <cell r="Q692">
            <v>70000</v>
          </cell>
        </row>
        <row r="693">
          <cell r="C693" t="str">
            <v>VMD26</v>
          </cell>
          <cell r="D693" t="str">
            <v>Rubella IgG/IgM Rapid Test Kit</v>
          </cell>
          <cell r="E693" t="str">
            <v>Vitrosens/ Thổ Nhĩ Kỳ</v>
          </cell>
          <cell r="F693" t="str">
            <v>25 test/ hộp</v>
          </cell>
          <cell r="H693" t="str">
            <v>Test</v>
          </cell>
          <cell r="J693" t="str">
            <v>Nhóm 6</v>
          </cell>
          <cell r="K693" t="str">
            <v>Loại B</v>
          </cell>
          <cell r="L693">
            <v>1</v>
          </cell>
          <cell r="M693">
            <v>49000</v>
          </cell>
          <cell r="N693">
            <v>49000</v>
          </cell>
          <cell r="Q693">
            <v>50000</v>
          </cell>
        </row>
        <row r="694">
          <cell r="C694" t="str">
            <v>VMD28</v>
          </cell>
          <cell r="D694" t="str">
            <v>Toxo IgG/IgM Rapid Test Kit</v>
          </cell>
          <cell r="E694" t="str">
            <v>Vitrosens/ Thổ Nhĩ Kỳ</v>
          </cell>
          <cell r="F694" t="str">
            <v>25 test/ hộp</v>
          </cell>
          <cell r="H694" t="str">
            <v>Test</v>
          </cell>
          <cell r="J694" t="str">
            <v>Nhóm 6</v>
          </cell>
          <cell r="K694" t="str">
            <v>Loại B</v>
          </cell>
          <cell r="L694">
            <v>1</v>
          </cell>
          <cell r="M694">
            <v>0</v>
          </cell>
          <cell r="N694">
            <v>0</v>
          </cell>
        </row>
        <row r="695">
          <cell r="C695" t="str">
            <v>VMD29</v>
          </cell>
          <cell r="D695" t="str">
            <v>Typhoid IgG/IgM Rapid Test Kit</v>
          </cell>
          <cell r="E695" t="str">
            <v>Vitrosens/ Thổ Nhĩ Kỳ</v>
          </cell>
          <cell r="F695" t="str">
            <v>25 test/ hộp</v>
          </cell>
          <cell r="H695" t="str">
            <v>Test</v>
          </cell>
          <cell r="J695" t="str">
            <v>Nhóm 6</v>
          </cell>
          <cell r="K695" t="str">
            <v>Loại B</v>
          </cell>
          <cell r="L695">
            <v>1</v>
          </cell>
          <cell r="M695">
            <v>73500</v>
          </cell>
          <cell r="N695">
            <v>73500</v>
          </cell>
          <cell r="Q695">
            <v>75000</v>
          </cell>
        </row>
        <row r="696">
          <cell r="D696" t="str">
            <v>Hoá chất khử khuẩn</v>
          </cell>
        </row>
        <row r="697">
          <cell r="C697" t="str">
            <v>Mã 0586: N01.02.030.5643.205.0001</v>
          </cell>
          <cell r="D697" t="str">
            <v>Germisep</v>
          </cell>
          <cell r="E697" t="str">
            <v>Hovid Bhd/Malaysia</v>
          </cell>
          <cell r="F697" t="str">
            <v>100 viên/ hộp</v>
          </cell>
          <cell r="G697" t="str">
            <v>50% w/w Sodium Dichloroisocyanurate (2,5 gram Sodium Dichloroisocyanurate/ viên 5 gram - tương đương với 1,5 gram Clorin hoạt tính/ viên 5 gram), Citric Acid 10-20%, và thành phần khác.</v>
          </cell>
          <cell r="H697" t="str">
            <v>Hộp</v>
          </cell>
          <cell r="I697" t="str">
            <v>VNDP-HC-940-07-16
220001526/PCBA-HN</v>
          </cell>
          <cell r="J697" t="str">
            <v>Nhóm 6</v>
          </cell>
          <cell r="K697" t="str">
            <v>Loại A</v>
          </cell>
          <cell r="L697">
            <v>1</v>
          </cell>
          <cell r="M697">
            <v>450000</v>
          </cell>
          <cell r="N697">
            <v>450000</v>
          </cell>
          <cell r="P697" t="str">
            <v>KKG-0417-00504</v>
          </cell>
          <cell r="Q697">
            <v>537029</v>
          </cell>
          <cell r="R697" t="str">
            <v>https://kekhaigiattbyt.moh.gov.vn/cong-khai-gia/KKG-0417-00504</v>
          </cell>
        </row>
        <row r="698">
          <cell r="C698" t="str">
            <v>Mã 0586: N01.02.030.5361.133.0001</v>
          </cell>
          <cell r="D698" t="str">
            <v>Glutasept S</v>
          </cell>
          <cell r="E698" t="str">
            <v>Zhivas/ Bungaria</v>
          </cell>
          <cell r="F698" t="str">
            <v>5 lít/ can</v>
          </cell>
          <cell r="G698" t="str">
            <v>100 g Glutasept S chứa: 2,0 g Glutaraldehyde (CAS 111-30-8), tức hàm lượng Glutaraldehyde 2% w/w</v>
          </cell>
          <cell r="H698" t="str">
            <v>Can</v>
          </cell>
          <cell r="I698" t="str">
            <v>220001581/PCBB-HN</v>
          </cell>
          <cell r="J698" t="str">
            <v>Nhóm 1</v>
          </cell>
          <cell r="K698" t="str">
            <v>Loại B</v>
          </cell>
          <cell r="L698">
            <v>1</v>
          </cell>
          <cell r="M698">
            <v>350000</v>
          </cell>
          <cell r="N698">
            <v>350000</v>
          </cell>
          <cell r="P698" t="str">
            <v>KKG-0417-00498</v>
          </cell>
          <cell r="Q698">
            <v>537029</v>
          </cell>
          <cell r="R698" t="str">
            <v>https://kekhaigiattbyt.moh.gov.vn/cong-khai-gia/KKG-0417-00498</v>
          </cell>
        </row>
        <row r="699">
          <cell r="C699" t="str">
            <v>Mã 0586: N01.02.030.5361.133.0005</v>
          </cell>
          <cell r="D699" t="str">
            <v>Oxisept</v>
          </cell>
          <cell r="E699" t="str">
            <v>Zhivas/ Bungaria</v>
          </cell>
          <cell r="F699" t="str">
            <v>1 kg/ hộp</v>
          </cell>
          <cell r="G699" t="str">
            <v>Axit peracetic tối thiểu 1000 ppm trong dung dịch 2%</v>
          </cell>
          <cell r="H699" t="str">
            <v>Hộp</v>
          </cell>
          <cell r="I699" t="str">
            <v>220001582/PCBB-HN</v>
          </cell>
          <cell r="J699" t="str">
            <v>Nhóm 1</v>
          </cell>
          <cell r="K699" t="str">
            <v>Loại B</v>
          </cell>
          <cell r="L699">
            <v>1</v>
          </cell>
          <cell r="M699">
            <v>350000</v>
          </cell>
          <cell r="N699">
            <v>350000</v>
          </cell>
          <cell r="P699" t="str">
            <v>KKG-0417-00499</v>
          </cell>
          <cell r="Q699">
            <v>565294</v>
          </cell>
          <cell r="R699" t="str">
            <v>https://kekhaigiattbyt.moh.gov.vn/cong-khai-gia/KKG-0417-00499</v>
          </cell>
        </row>
        <row r="700">
          <cell r="C700" t="str">
            <v>Mã 0586: N01.02.030.5361.133.0002</v>
          </cell>
          <cell r="D700" t="str">
            <v>Septoquat AM MD (loại nhỏ)</v>
          </cell>
          <cell r="E700" t="str">
            <v>Zhivas/ Bungaria</v>
          </cell>
          <cell r="F700" t="str">
            <v>1 lít/ chai</v>
          </cell>
          <cell r="G700" t="str">
            <v xml:space="preserve">- Benzalkonium chloride: 10% w/w
- Didecyl dimethyl ammonium chloride: 5% w/w
- N-(3-aminopropyl)-N-dodecylpropane-1,3-diamine: 6% w/w </v>
          </cell>
          <cell r="H700" t="str">
            <v>Chai</v>
          </cell>
          <cell r="I700" t="str">
            <v>220001580/PCBB-HN</v>
          </cell>
          <cell r="J700" t="str">
            <v>Nhóm 1</v>
          </cell>
          <cell r="K700" t="str">
            <v>Loại B</v>
          </cell>
          <cell r="L700">
            <v>1</v>
          </cell>
          <cell r="M700">
            <v>280000</v>
          </cell>
          <cell r="N700">
            <v>280000</v>
          </cell>
          <cell r="P700" t="str">
            <v>KKG-0417-00501</v>
          </cell>
          <cell r="Q700">
            <v>438103</v>
          </cell>
          <cell r="R700" t="str">
            <v>https://kekhaigiattbyt.moh.gov.vn/cong-khai-gia/KKG-0417-00501</v>
          </cell>
        </row>
        <row r="701">
          <cell r="C701" t="str">
            <v>Mã 0586: N01.02.030.5361.133.0002</v>
          </cell>
          <cell r="D701" t="str">
            <v>Septoquat AM MD (loại to)</v>
          </cell>
          <cell r="E701" t="str">
            <v>Zhivas/ Bungaria</v>
          </cell>
          <cell r="F701" t="str">
            <v>5 lít/ can</v>
          </cell>
          <cell r="G701" t="str">
            <v xml:space="preserve">- Benzalkonium chloride: 10% w/w
- Didecyl dimethyl ammonium chloride: 5% w/w
- N-(3-aminopropyl)-N-dodecylpropane-1,3-diamine: 6% w/w </v>
          </cell>
          <cell r="H701" t="str">
            <v>Can</v>
          </cell>
          <cell r="I701" t="str">
            <v>220001580/PCBB-HN</v>
          </cell>
          <cell r="J701" t="str">
            <v>Nhóm 1</v>
          </cell>
          <cell r="K701" t="str">
            <v>Loại B</v>
          </cell>
          <cell r="L701">
            <v>1</v>
          </cell>
          <cell r="M701">
            <v>1250000</v>
          </cell>
          <cell r="N701">
            <v>1250000</v>
          </cell>
          <cell r="P701" t="str">
            <v>KKG-0417-00500</v>
          </cell>
          <cell r="Q701">
            <v>1837205</v>
          </cell>
          <cell r="R701" t="str">
            <v>https://kekhaigiattbyt.moh.gov.vn/cong-khai-gia/KKG-0417-00500</v>
          </cell>
        </row>
        <row r="702">
          <cell r="C702" t="str">
            <v>Mã 0586: N01.02.030.5361.133.0003</v>
          </cell>
          <cell r="D702" t="str">
            <v>Zhivahex Spray MD (loại nhỏ)</v>
          </cell>
          <cell r="E702" t="str">
            <v>Zhivas/ Bungaria</v>
          </cell>
          <cell r="F702" t="str">
            <v>1 lít/ chai</v>
          </cell>
          <cell r="G702" t="str">
            <v xml:space="preserve">- Chlorhexidine digluconate: 0,5% w/w
- Propan-2-ol: 60% w/w  </v>
          </cell>
          <cell r="H702" t="str">
            <v>Chai</v>
          </cell>
          <cell r="I702" t="str">
            <v>220001583/PCBB-HN</v>
          </cell>
          <cell r="J702" t="str">
            <v>Nhóm 1</v>
          </cell>
          <cell r="K702" t="str">
            <v>Loại B</v>
          </cell>
          <cell r="L702">
            <v>1</v>
          </cell>
          <cell r="M702">
            <v>200000</v>
          </cell>
          <cell r="N702">
            <v>200000</v>
          </cell>
          <cell r="P702" t="str">
            <v>KKG-0417-00503</v>
          </cell>
          <cell r="Q702">
            <v>310912</v>
          </cell>
          <cell r="R702" t="str">
            <v>https://kekhaigiattbyt.moh.gov.vn/cong-khai-gia/KKG-0417-00503</v>
          </cell>
        </row>
        <row r="703">
          <cell r="C703" t="str">
            <v>Mã 0586: N01.02.030.5361.133.0003</v>
          </cell>
          <cell r="D703" t="str">
            <v>Zhivahex Spray MD (loại to)</v>
          </cell>
          <cell r="E703" t="str">
            <v>Zhivas/ Bungaria</v>
          </cell>
          <cell r="F703" t="str">
            <v>5 lít/ can</v>
          </cell>
          <cell r="G703" t="str">
            <v xml:space="preserve">- Chlorhexidine digluconate: 0,5% w/w
- Propan-2-ol: 60% w/w  </v>
          </cell>
          <cell r="H703" t="str">
            <v>Can</v>
          </cell>
          <cell r="I703" t="str">
            <v>220001583/PCBB-HN</v>
          </cell>
          <cell r="J703" t="str">
            <v>Nhóm 1</v>
          </cell>
          <cell r="K703" t="str">
            <v>Loại B</v>
          </cell>
          <cell r="L703">
            <v>1</v>
          </cell>
          <cell r="M703">
            <v>850000</v>
          </cell>
          <cell r="N703">
            <v>850000</v>
          </cell>
          <cell r="P703" t="str">
            <v>KKG-0417-00502</v>
          </cell>
          <cell r="Q703">
            <v>1074058</v>
          </cell>
          <cell r="R703" t="str">
            <v>https://kekhaigiattbyt.moh.gov.vn/cong-khai-gia/KKG-0417-00502</v>
          </cell>
        </row>
        <row r="704">
          <cell r="C704" t="str">
            <v>Mã 0586: N01.02.030.5361.133.0004</v>
          </cell>
          <cell r="D704" t="str">
            <v>Enzydip-3 AM (loại nhỏ)</v>
          </cell>
          <cell r="E704" t="str">
            <v>Zhivas/ Bungaria</v>
          </cell>
          <cell r="F704" t="str">
            <v>1 lít/ chai</v>
          </cell>
          <cell r="G704" t="str">
            <v>- N-(3-Aminopropyl)-N-dodecylpropane-1,3-diamine: 5% w/w
- Tổ hợp các enzyme: Protease, Alpha-amylase và Lipase: 18% w/w</v>
          </cell>
          <cell r="H704" t="str">
            <v>Chai</v>
          </cell>
          <cell r="I704" t="str">
            <v>220001584/PCBB-HN</v>
          </cell>
          <cell r="J704" t="str">
            <v>Nhóm 1</v>
          </cell>
          <cell r="K704" t="str">
            <v>Loại B</v>
          </cell>
          <cell r="L704">
            <v>1</v>
          </cell>
          <cell r="M704">
            <v>450000</v>
          </cell>
          <cell r="N704">
            <v>450000</v>
          </cell>
          <cell r="P704" t="str">
            <v>KKG-0417-00497</v>
          </cell>
          <cell r="Q704">
            <v>565294</v>
          </cell>
          <cell r="R704" t="str">
            <v>https://kekhaigiattbyt.moh.gov.vn/cong-khai-gia/KKG-0417-00497</v>
          </cell>
        </row>
        <row r="705">
          <cell r="C705" t="str">
            <v>Mã 0586: N01.02.030.5361.133.0004</v>
          </cell>
          <cell r="D705" t="str">
            <v>Enzydip-3 AM (loại to)</v>
          </cell>
          <cell r="E705" t="str">
            <v>Zhivas/ Bungaria</v>
          </cell>
          <cell r="F705" t="str">
            <v>5 lít/ can</v>
          </cell>
          <cell r="G705" t="str">
            <v>- N-(3-Aminopropyl)-N-dodecylpropane-1,3-diamine: 5% w/w
- Tổ hợp các enzyme: Protease, Alpha-amylase và Lipase: 18% w/w</v>
          </cell>
          <cell r="H705" t="str">
            <v>Can</v>
          </cell>
          <cell r="I705" t="str">
            <v>220001584/PCBB-HN</v>
          </cell>
          <cell r="J705" t="str">
            <v>Nhóm 1</v>
          </cell>
          <cell r="K705" t="str">
            <v>Loại B</v>
          </cell>
          <cell r="L705">
            <v>1</v>
          </cell>
          <cell r="M705">
            <v>2050000</v>
          </cell>
          <cell r="N705">
            <v>2050000</v>
          </cell>
          <cell r="P705" t="str">
            <v>KKG-0417-00496</v>
          </cell>
          <cell r="Q705">
            <v>3109116</v>
          </cell>
          <cell r="R705" t="str">
            <v>https://kekhaigiattbyt.moh.gov.vn/cong-khai-gia/KKG-0417-00496</v>
          </cell>
        </row>
        <row r="706">
          <cell r="C706" t="str">
            <v xml:space="preserve"> </v>
          </cell>
          <cell r="D706" t="str">
            <v>Enzydip-5 AM (loại nhỏ)</v>
          </cell>
          <cell r="E706" t="str">
            <v>Zhivas/ Bungaria</v>
          </cell>
          <cell r="F706" t="str">
            <v>1 lít/ chai</v>
          </cell>
          <cell r="G706" t="str">
            <v>- Tổ hợp các enzyme: Protease, Alpha-amylase và Lipase: &lt;15% w/w
Thành phần phụ trợ:
Chất bảo quản, chất tạo chelat, chất ức chế ăn mòn, hương liệu</v>
          </cell>
          <cell r="H706" t="str">
            <v>Chai</v>
          </cell>
          <cell r="I706" t="str">
            <v>220003348/PCBA-HN</v>
          </cell>
          <cell r="J706" t="str">
            <v>Nhóm 3</v>
          </cell>
          <cell r="K706" t="str">
            <v>Loại B</v>
          </cell>
          <cell r="L706">
            <v>1</v>
          </cell>
          <cell r="M706">
            <v>450000</v>
          </cell>
          <cell r="N706">
            <v>450000</v>
          </cell>
          <cell r="P706" t="str">
            <v>KKG-0417-00522</v>
          </cell>
          <cell r="Q706">
            <v>585000</v>
          </cell>
          <cell r="R706" t="str">
            <v>https://kekhaigiattbyt.moh.gov.vn/cong-khai-gia/KKG-0417-00522</v>
          </cell>
        </row>
        <row r="707">
          <cell r="C707" t="str">
            <v xml:space="preserve"> </v>
          </cell>
          <cell r="D707" t="str">
            <v>Enzydip-5 AM (loại to)</v>
          </cell>
          <cell r="E707" t="str">
            <v>Zhivas/ Bungaria</v>
          </cell>
          <cell r="F707" t="str">
            <v>5 lít/ can</v>
          </cell>
          <cell r="G707" t="str">
            <v>- Tổ hợp các enzyme: Protease, Alpha-amylase và Lipase: &lt;15% w/w
Thành phần phụ trợ:
Chất bảo quản, chất tạo chelat, chất ức chế ăn mòn, hương liệu</v>
          </cell>
          <cell r="H707" t="str">
            <v>Chai</v>
          </cell>
          <cell r="I707" t="str">
            <v>220003348/PCBA-HN</v>
          </cell>
          <cell r="J707" t="str">
            <v>Nhóm 3</v>
          </cell>
          <cell r="K707" t="str">
            <v>Loại B</v>
          </cell>
          <cell r="L707">
            <v>1</v>
          </cell>
          <cell r="M707">
            <v>2050000</v>
          </cell>
          <cell r="N707">
            <v>2050000</v>
          </cell>
          <cell r="P707" t="str">
            <v>KKG-0417-00523</v>
          </cell>
          <cell r="Q707">
            <v>2600000</v>
          </cell>
          <cell r="R707" t="str">
            <v>https://kekhaigiattbyt.moh.gov.vn/cong-khai-gia/KKG-0417-00523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àm"/>
    </sheetNames>
    <sheetDataSet>
      <sheetData sheetId="0" refreshError="1"/>
      <sheetData sheetId="1" refreshError="1">
        <row r="8">
          <cell r="E8" t="str">
            <v>Alcohol ethanol control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kekhaigiattbyt.moh.gov.vn/cong-khai-gia/KKG-0417-00017" TargetMode="External"/><Relationship Id="rId18" Type="http://schemas.openxmlformats.org/officeDocument/2006/relationships/hyperlink" Target="https://kekhaigiattbyt.moh.gov.vn/cong-khai-gia/KKG-1063-00529" TargetMode="External"/><Relationship Id="rId26" Type="http://schemas.openxmlformats.org/officeDocument/2006/relationships/hyperlink" Target="https://kekhaigiattbyt.moh.gov.vn/cong-khai-gia/KKG-0768-00648" TargetMode="External"/><Relationship Id="rId39" Type="http://schemas.openxmlformats.org/officeDocument/2006/relationships/hyperlink" Target="https://kekhaigiattbyt.moh.gov.vn/cong-khai-gia/KKG-0601-00028" TargetMode="External"/><Relationship Id="rId21" Type="http://schemas.openxmlformats.org/officeDocument/2006/relationships/hyperlink" Target="https://kekhaigiattbyt.moh.gov.vn/cong-khai-gia/KKG-0212-00088" TargetMode="External"/><Relationship Id="rId34" Type="http://schemas.openxmlformats.org/officeDocument/2006/relationships/hyperlink" Target="https://kekhaigiattbyt.moh.gov.vn/cong-khai-gia/KKG-0102-00309" TargetMode="External"/><Relationship Id="rId42" Type="http://schemas.openxmlformats.org/officeDocument/2006/relationships/hyperlink" Target="https://kekhaigiattbyt.moh.gov.vn/cong-khai-gia/KKG-0212-00090" TargetMode="External"/><Relationship Id="rId47" Type="http://schemas.openxmlformats.org/officeDocument/2006/relationships/hyperlink" Target="https://kekhaigiattbyt.moh.gov.vn/cong-khai-gia/KKG-0601-00041" TargetMode="External"/><Relationship Id="rId50" Type="http://schemas.openxmlformats.org/officeDocument/2006/relationships/hyperlink" Target="https://kekhaigiattbyt.moh.gov.vn/cong-khai-gia/KKG-0218-00126" TargetMode="External"/><Relationship Id="rId55" Type="http://schemas.openxmlformats.org/officeDocument/2006/relationships/hyperlink" Target="https://kekhaigiattbyt.moh.gov.vn/cong-khai-gia/KKG-0768-00448" TargetMode="External"/><Relationship Id="rId63" Type="http://schemas.openxmlformats.org/officeDocument/2006/relationships/vmlDrawing" Target="../drawings/vmlDrawing1.vml"/><Relationship Id="rId7" Type="http://schemas.openxmlformats.org/officeDocument/2006/relationships/hyperlink" Target="https://kekhaigiattbyt.moh.gov.vn/cong-khai-gia/KKG-0059-02907" TargetMode="External"/><Relationship Id="rId2" Type="http://schemas.openxmlformats.org/officeDocument/2006/relationships/hyperlink" Target="https://kekhaigiattbyt.moh.gov.vn/cong-khai-gia/KKG-0059-01763" TargetMode="External"/><Relationship Id="rId16" Type="http://schemas.openxmlformats.org/officeDocument/2006/relationships/hyperlink" Target="https://kekhaigiattbyt.moh.gov.vn/cong-khai-gia/KKG-0063-01629" TargetMode="External"/><Relationship Id="rId20" Type="http://schemas.openxmlformats.org/officeDocument/2006/relationships/hyperlink" Target="https://kekhaigiattbyt.moh.gov.vn/cong-khai-gia/KKG-0212-00068" TargetMode="External"/><Relationship Id="rId29" Type="http://schemas.openxmlformats.org/officeDocument/2006/relationships/hyperlink" Target="https://kekhaigiattbyt.moh.gov.vn/cong-khai-gia/KKG-0601-00015" TargetMode="External"/><Relationship Id="rId41" Type="http://schemas.openxmlformats.org/officeDocument/2006/relationships/hyperlink" Target="https://kekhaigiattbyt.moh.gov.vn/cong-khai-gia/KKG-0601-00009" TargetMode="External"/><Relationship Id="rId54" Type="http://schemas.openxmlformats.org/officeDocument/2006/relationships/hyperlink" Target="https://kekhaigiattbyt.moh.gov.vn/cong-khai-gia/KKG-0063-02064" TargetMode="External"/><Relationship Id="rId62" Type="http://schemas.openxmlformats.org/officeDocument/2006/relationships/printerSettings" Target="../printerSettings/printerSettings1.bin"/><Relationship Id="rId1" Type="http://schemas.openxmlformats.org/officeDocument/2006/relationships/hyperlink" Target="https://kekhaigiattbyt.moh.gov.vn/cong-khai-gia/KKG-0417-00021" TargetMode="External"/><Relationship Id="rId6" Type="http://schemas.openxmlformats.org/officeDocument/2006/relationships/hyperlink" Target="https://kekhaigiattbyt.moh.gov.vn/cong-khai-gia/KKG-0059-02884" TargetMode="External"/><Relationship Id="rId11" Type="http://schemas.openxmlformats.org/officeDocument/2006/relationships/hyperlink" Target="https://kekhaigiattbyt.moh.gov.vn/cong-khai-gia/KKG-0417-00105" TargetMode="External"/><Relationship Id="rId24" Type="http://schemas.openxmlformats.org/officeDocument/2006/relationships/hyperlink" Target="https://kekhaigiattbyt.moh.gov.vn/cong-khai-gia/KKG-0768-00625" TargetMode="External"/><Relationship Id="rId32" Type="http://schemas.openxmlformats.org/officeDocument/2006/relationships/hyperlink" Target="https://kekhaigiattbyt.moh.gov.vn/cong-khai-gia/KKG-0601-00187" TargetMode="External"/><Relationship Id="rId37" Type="http://schemas.openxmlformats.org/officeDocument/2006/relationships/hyperlink" Target="https://kekhaigiattbyt.moh.gov.vn/cong-khai-gia/KKG-0102-00272" TargetMode="External"/><Relationship Id="rId40" Type="http://schemas.openxmlformats.org/officeDocument/2006/relationships/hyperlink" Target="https://kekhaigiattbyt.moh.gov.vn/cong-khai-gia/KKG-0601-00073" TargetMode="External"/><Relationship Id="rId45" Type="http://schemas.openxmlformats.org/officeDocument/2006/relationships/hyperlink" Target="https://kekhaigiattbyt.moh.gov.vn/cong-khai-gia/KKG-0601-00074" TargetMode="External"/><Relationship Id="rId53" Type="http://schemas.openxmlformats.org/officeDocument/2006/relationships/hyperlink" Target="https://kekhaigiattbyt.moh.gov.vn/cong-khai-gia/KKG-0302-00121" TargetMode="External"/><Relationship Id="rId58" Type="http://schemas.openxmlformats.org/officeDocument/2006/relationships/hyperlink" Target="https://kekhaigiattbyt.moh.gov.vn/cong-khai-gia/KKG-0768-00432" TargetMode="External"/><Relationship Id="rId5" Type="http://schemas.openxmlformats.org/officeDocument/2006/relationships/hyperlink" Target="https://kekhaigiattbyt.moh.gov.vn/cong-khai-gia/KKG-0059-02886" TargetMode="External"/><Relationship Id="rId15" Type="http://schemas.openxmlformats.org/officeDocument/2006/relationships/hyperlink" Target="https://kekhaigiattbyt.moh.gov.vn/cong-khai-gia/KKG-1063-00453" TargetMode="External"/><Relationship Id="rId23" Type="http://schemas.openxmlformats.org/officeDocument/2006/relationships/hyperlink" Target="https://kekhaigiattbyt.moh.gov.vn/cong-khai-gia/KKG-0102-00284" TargetMode="External"/><Relationship Id="rId28" Type="http://schemas.openxmlformats.org/officeDocument/2006/relationships/hyperlink" Target="https://kekhaigiattbyt.moh.gov.vn/cong-khai-gia/KKG-0601-00008" TargetMode="External"/><Relationship Id="rId36" Type="http://schemas.openxmlformats.org/officeDocument/2006/relationships/hyperlink" Target="https://kekhaigiattbyt.moh.gov.vn/cong-khai-gia/KKG-0102-00271" TargetMode="External"/><Relationship Id="rId49" Type="http://schemas.openxmlformats.org/officeDocument/2006/relationships/hyperlink" Target="https://kekhaigiattbyt.moh.gov.vn/cong-khai-gia/KKG-0490-00005" TargetMode="External"/><Relationship Id="rId57" Type="http://schemas.openxmlformats.org/officeDocument/2006/relationships/hyperlink" Target="https://kekhaigiattbyt.moh.gov.vn/cong-khai-gia/KKG-0601-00097" TargetMode="External"/><Relationship Id="rId61" Type="http://schemas.openxmlformats.org/officeDocument/2006/relationships/hyperlink" Target="https://kekhaigiattbyt.moh.gov.vn/cong-khai-gia/KKG-0749-00096" TargetMode="External"/><Relationship Id="rId10" Type="http://schemas.openxmlformats.org/officeDocument/2006/relationships/hyperlink" Target="https://kekhaigiattbyt.moh.gov.vn/cong-khai-gia/KKG-0417-00488" TargetMode="External"/><Relationship Id="rId19" Type="http://schemas.openxmlformats.org/officeDocument/2006/relationships/hyperlink" Target="https://kekhaigiattbyt.moh.gov.vn/cong-khai-gia/KKG-0749-00097" TargetMode="External"/><Relationship Id="rId31" Type="http://schemas.openxmlformats.org/officeDocument/2006/relationships/hyperlink" Target="https://kekhaigiattbyt.moh.gov.vn/cong-khai-gia/KKG-0601-00185" TargetMode="External"/><Relationship Id="rId44" Type="http://schemas.openxmlformats.org/officeDocument/2006/relationships/hyperlink" Target="https://kekhaigiattbyt.moh.gov.vn/cong-khai-gia/KKG-0226-00193" TargetMode="External"/><Relationship Id="rId52" Type="http://schemas.openxmlformats.org/officeDocument/2006/relationships/hyperlink" Target="https://kekhaigiattbyt.moh.gov.vn/cong-khai-gia/KKG-0550-00057" TargetMode="External"/><Relationship Id="rId60" Type="http://schemas.openxmlformats.org/officeDocument/2006/relationships/hyperlink" Target="https://kekhaigiattbyt.moh.gov.vn/cong-khai-gia/KKG-0768-00395" TargetMode="External"/><Relationship Id="rId4" Type="http://schemas.openxmlformats.org/officeDocument/2006/relationships/hyperlink" Target="https://kekhaigiattbyt.moh.gov.vn/cong-khai-gia/KKG-0059-03092" TargetMode="External"/><Relationship Id="rId9" Type="http://schemas.openxmlformats.org/officeDocument/2006/relationships/hyperlink" Target="https://kekhaigiattbyt.moh.gov.vn/cong-khai-gia/KKG-0417-00007" TargetMode="External"/><Relationship Id="rId14" Type="http://schemas.openxmlformats.org/officeDocument/2006/relationships/hyperlink" Target="https://kekhaigiattbyt.moh.gov.vn/cong-khai-gia/KKG-0417-00018" TargetMode="External"/><Relationship Id="rId22" Type="http://schemas.openxmlformats.org/officeDocument/2006/relationships/hyperlink" Target="https://kekhaigiattbyt.moh.gov.vn/cong-khai-gia/KKG-0212-00352" TargetMode="External"/><Relationship Id="rId27" Type="http://schemas.openxmlformats.org/officeDocument/2006/relationships/hyperlink" Target="https://kekhaigiattbyt.moh.gov.vn/cong-khai-gia/KKG-0601-00004" TargetMode="External"/><Relationship Id="rId30" Type="http://schemas.openxmlformats.org/officeDocument/2006/relationships/hyperlink" Target="https://kekhaigiattbyt.moh.gov.vn/cong-khai-gia/KKG-0601-00038" TargetMode="External"/><Relationship Id="rId35" Type="http://schemas.openxmlformats.org/officeDocument/2006/relationships/hyperlink" Target="https://kekhaigiattbyt.moh.gov.vn/cong-khai-gia/KKG-0102-00308" TargetMode="External"/><Relationship Id="rId43" Type="http://schemas.openxmlformats.org/officeDocument/2006/relationships/hyperlink" Target="https://kekhaigiattbyt.moh.gov.vn/cong-khai-gia/KKG-0601-00065" TargetMode="External"/><Relationship Id="rId48" Type="http://schemas.openxmlformats.org/officeDocument/2006/relationships/hyperlink" Target="https://kekhaigiattbyt.moh.gov.vn/cong-khai-gia/KKG-0768-00484" TargetMode="External"/><Relationship Id="rId56" Type="http://schemas.openxmlformats.org/officeDocument/2006/relationships/hyperlink" Target="https://kekhaigiattbyt.moh.gov.vn/cong-khai-gia/KKG-0768-00448" TargetMode="External"/><Relationship Id="rId64" Type="http://schemas.openxmlformats.org/officeDocument/2006/relationships/comments" Target="../comments1.xml"/><Relationship Id="rId8" Type="http://schemas.openxmlformats.org/officeDocument/2006/relationships/hyperlink" Target="https://kekhaigiattbyt.moh.gov.vn/cong-khai-gia/KKG-0417-00764" TargetMode="External"/><Relationship Id="rId51" Type="http://schemas.openxmlformats.org/officeDocument/2006/relationships/hyperlink" Target="https://kekhaigiattbyt.moh.gov.vn/cong-khai-gia/KKG-0550-00028" TargetMode="External"/><Relationship Id="rId3" Type="http://schemas.openxmlformats.org/officeDocument/2006/relationships/hyperlink" Target="https://kekhaigiattbyt.moh.gov.vn/cong-khai-gia/KKG-0059-01223" TargetMode="External"/><Relationship Id="rId12" Type="http://schemas.openxmlformats.org/officeDocument/2006/relationships/hyperlink" Target="https://kekhaigiattbyt.moh.gov.vn/cong-khai-gia/KKG-0417-00470" TargetMode="External"/><Relationship Id="rId17" Type="http://schemas.openxmlformats.org/officeDocument/2006/relationships/hyperlink" Target="https://kekhaigiattbyt.moh.gov.vn/cong-khai-gia/KKG-0063-01499" TargetMode="External"/><Relationship Id="rId25" Type="http://schemas.openxmlformats.org/officeDocument/2006/relationships/hyperlink" Target="https://kekhaigiattbyt.moh.gov.vn/cong-khai-gia/KKG-0768-00468" TargetMode="External"/><Relationship Id="rId33" Type="http://schemas.openxmlformats.org/officeDocument/2006/relationships/hyperlink" Target="https://kekhaigiattbyt.moh.gov.vn/cong-khai-gia/KKG-0601-00201" TargetMode="External"/><Relationship Id="rId38" Type="http://schemas.openxmlformats.org/officeDocument/2006/relationships/hyperlink" Target="https://kekhaigiattbyt.moh.gov.vn/cong-khai-gia/KKG-0102-00273" TargetMode="External"/><Relationship Id="rId46" Type="http://schemas.openxmlformats.org/officeDocument/2006/relationships/hyperlink" Target="https://kekhaigiattbyt.moh.gov.vn/cong-khai-gia/KKG-0601-00029" TargetMode="External"/><Relationship Id="rId59" Type="http://schemas.openxmlformats.org/officeDocument/2006/relationships/hyperlink" Target="https://kekhaigiattbyt.moh.gov.vn/cong-khai-gia/KKG-0768-0043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kekhaigiattbyt.moh.gov.vn/cong-khai-gia/KKG-0417-00017" TargetMode="External"/><Relationship Id="rId18" Type="http://schemas.openxmlformats.org/officeDocument/2006/relationships/hyperlink" Target="https://kekhaigiattbyt.moh.gov.vn/cong-khai-gia/KKG-1063-00529" TargetMode="External"/><Relationship Id="rId26" Type="http://schemas.openxmlformats.org/officeDocument/2006/relationships/hyperlink" Target="https://kekhaigiattbyt.moh.gov.vn/cong-khai-gia/KKG-0768-00648" TargetMode="External"/><Relationship Id="rId39" Type="http://schemas.openxmlformats.org/officeDocument/2006/relationships/hyperlink" Target="https://kekhaigiattbyt.moh.gov.vn/cong-khai-gia/KKG-0601-00028" TargetMode="External"/><Relationship Id="rId21" Type="http://schemas.openxmlformats.org/officeDocument/2006/relationships/hyperlink" Target="https://kekhaigiattbyt.moh.gov.vn/cong-khai-gia/KKG-0212-00088" TargetMode="External"/><Relationship Id="rId34" Type="http://schemas.openxmlformats.org/officeDocument/2006/relationships/hyperlink" Target="https://kekhaigiattbyt.moh.gov.vn/cong-khai-gia/KKG-0102-00309" TargetMode="External"/><Relationship Id="rId42" Type="http://schemas.openxmlformats.org/officeDocument/2006/relationships/hyperlink" Target="https://kekhaigiattbyt.moh.gov.vn/cong-khai-gia/KKG-0212-00090" TargetMode="External"/><Relationship Id="rId47" Type="http://schemas.openxmlformats.org/officeDocument/2006/relationships/hyperlink" Target="https://kekhaigiattbyt.moh.gov.vn/cong-khai-gia/KKG-0601-00041" TargetMode="External"/><Relationship Id="rId50" Type="http://schemas.openxmlformats.org/officeDocument/2006/relationships/hyperlink" Target="https://kekhaigiattbyt.moh.gov.vn/cong-khai-gia/KKG-0218-00126" TargetMode="External"/><Relationship Id="rId55" Type="http://schemas.openxmlformats.org/officeDocument/2006/relationships/hyperlink" Target="https://kekhaigiattbyt.moh.gov.vn/cong-khai-gia/KKG-0768-00448" TargetMode="External"/><Relationship Id="rId63" Type="http://schemas.openxmlformats.org/officeDocument/2006/relationships/vmlDrawing" Target="../drawings/vmlDrawing2.vml"/><Relationship Id="rId7" Type="http://schemas.openxmlformats.org/officeDocument/2006/relationships/hyperlink" Target="https://kekhaigiattbyt.moh.gov.vn/cong-khai-gia/KKG-0059-02907" TargetMode="External"/><Relationship Id="rId2" Type="http://schemas.openxmlformats.org/officeDocument/2006/relationships/hyperlink" Target="https://kekhaigiattbyt.moh.gov.vn/cong-khai-gia/KKG-0059-01763" TargetMode="External"/><Relationship Id="rId16" Type="http://schemas.openxmlformats.org/officeDocument/2006/relationships/hyperlink" Target="https://kekhaigiattbyt.moh.gov.vn/cong-khai-gia/KKG-0063-01629" TargetMode="External"/><Relationship Id="rId20" Type="http://schemas.openxmlformats.org/officeDocument/2006/relationships/hyperlink" Target="https://kekhaigiattbyt.moh.gov.vn/cong-khai-gia/KKG-0212-00068" TargetMode="External"/><Relationship Id="rId29" Type="http://schemas.openxmlformats.org/officeDocument/2006/relationships/hyperlink" Target="https://kekhaigiattbyt.moh.gov.vn/cong-khai-gia/KKG-0601-00015" TargetMode="External"/><Relationship Id="rId41" Type="http://schemas.openxmlformats.org/officeDocument/2006/relationships/hyperlink" Target="https://kekhaigiattbyt.moh.gov.vn/cong-khai-gia/KKG-0601-00009" TargetMode="External"/><Relationship Id="rId54" Type="http://schemas.openxmlformats.org/officeDocument/2006/relationships/hyperlink" Target="https://kekhaigiattbyt.moh.gov.vn/cong-khai-gia/KKG-0063-02064" TargetMode="External"/><Relationship Id="rId62" Type="http://schemas.openxmlformats.org/officeDocument/2006/relationships/printerSettings" Target="../printerSettings/printerSettings2.bin"/><Relationship Id="rId1" Type="http://schemas.openxmlformats.org/officeDocument/2006/relationships/hyperlink" Target="https://kekhaigiattbyt.moh.gov.vn/cong-khai-gia/KKG-0417-00021" TargetMode="External"/><Relationship Id="rId6" Type="http://schemas.openxmlformats.org/officeDocument/2006/relationships/hyperlink" Target="https://kekhaigiattbyt.moh.gov.vn/cong-khai-gia/KKG-0059-02884" TargetMode="External"/><Relationship Id="rId11" Type="http://schemas.openxmlformats.org/officeDocument/2006/relationships/hyperlink" Target="https://kekhaigiattbyt.moh.gov.vn/cong-khai-gia/KKG-0417-00105" TargetMode="External"/><Relationship Id="rId24" Type="http://schemas.openxmlformats.org/officeDocument/2006/relationships/hyperlink" Target="https://kekhaigiattbyt.moh.gov.vn/cong-khai-gia/KKG-0768-00625" TargetMode="External"/><Relationship Id="rId32" Type="http://schemas.openxmlformats.org/officeDocument/2006/relationships/hyperlink" Target="https://kekhaigiattbyt.moh.gov.vn/cong-khai-gia/KKG-0601-00187" TargetMode="External"/><Relationship Id="rId37" Type="http://schemas.openxmlformats.org/officeDocument/2006/relationships/hyperlink" Target="https://kekhaigiattbyt.moh.gov.vn/cong-khai-gia/KKG-0102-00272" TargetMode="External"/><Relationship Id="rId40" Type="http://schemas.openxmlformats.org/officeDocument/2006/relationships/hyperlink" Target="https://kekhaigiattbyt.moh.gov.vn/cong-khai-gia/KKG-0601-00073" TargetMode="External"/><Relationship Id="rId45" Type="http://schemas.openxmlformats.org/officeDocument/2006/relationships/hyperlink" Target="https://kekhaigiattbyt.moh.gov.vn/cong-khai-gia/KKG-0601-00074" TargetMode="External"/><Relationship Id="rId53" Type="http://schemas.openxmlformats.org/officeDocument/2006/relationships/hyperlink" Target="https://kekhaigiattbyt.moh.gov.vn/cong-khai-gia/KKG-0302-00121" TargetMode="External"/><Relationship Id="rId58" Type="http://schemas.openxmlformats.org/officeDocument/2006/relationships/hyperlink" Target="https://kekhaigiattbyt.moh.gov.vn/cong-khai-gia/KKG-0768-00432" TargetMode="External"/><Relationship Id="rId5" Type="http://schemas.openxmlformats.org/officeDocument/2006/relationships/hyperlink" Target="https://kekhaigiattbyt.moh.gov.vn/cong-khai-gia/KKG-0059-02886" TargetMode="External"/><Relationship Id="rId15" Type="http://schemas.openxmlformats.org/officeDocument/2006/relationships/hyperlink" Target="https://kekhaigiattbyt.moh.gov.vn/cong-khai-gia/KKG-1063-00453" TargetMode="External"/><Relationship Id="rId23" Type="http://schemas.openxmlformats.org/officeDocument/2006/relationships/hyperlink" Target="https://kekhaigiattbyt.moh.gov.vn/cong-khai-gia/KKG-0102-00284" TargetMode="External"/><Relationship Id="rId28" Type="http://schemas.openxmlformats.org/officeDocument/2006/relationships/hyperlink" Target="https://kekhaigiattbyt.moh.gov.vn/cong-khai-gia/KKG-0601-00008" TargetMode="External"/><Relationship Id="rId36" Type="http://schemas.openxmlformats.org/officeDocument/2006/relationships/hyperlink" Target="https://kekhaigiattbyt.moh.gov.vn/cong-khai-gia/KKG-0102-00271" TargetMode="External"/><Relationship Id="rId49" Type="http://schemas.openxmlformats.org/officeDocument/2006/relationships/hyperlink" Target="https://kekhaigiattbyt.moh.gov.vn/cong-khai-gia/KKG-0490-00005" TargetMode="External"/><Relationship Id="rId57" Type="http://schemas.openxmlformats.org/officeDocument/2006/relationships/hyperlink" Target="https://kekhaigiattbyt.moh.gov.vn/cong-khai-gia/KKG-0601-00097" TargetMode="External"/><Relationship Id="rId61" Type="http://schemas.openxmlformats.org/officeDocument/2006/relationships/hyperlink" Target="https://kekhaigiattbyt.moh.gov.vn/cong-khai-gia/KKG-0749-00096" TargetMode="External"/><Relationship Id="rId10" Type="http://schemas.openxmlformats.org/officeDocument/2006/relationships/hyperlink" Target="https://kekhaigiattbyt.moh.gov.vn/cong-khai-gia/KKG-0417-00488" TargetMode="External"/><Relationship Id="rId19" Type="http://schemas.openxmlformats.org/officeDocument/2006/relationships/hyperlink" Target="https://kekhaigiattbyt.moh.gov.vn/cong-khai-gia/KKG-0749-00097" TargetMode="External"/><Relationship Id="rId31" Type="http://schemas.openxmlformats.org/officeDocument/2006/relationships/hyperlink" Target="https://kekhaigiattbyt.moh.gov.vn/cong-khai-gia/KKG-0601-00185" TargetMode="External"/><Relationship Id="rId44" Type="http://schemas.openxmlformats.org/officeDocument/2006/relationships/hyperlink" Target="https://kekhaigiattbyt.moh.gov.vn/cong-khai-gia/KKG-0226-00193" TargetMode="External"/><Relationship Id="rId52" Type="http://schemas.openxmlformats.org/officeDocument/2006/relationships/hyperlink" Target="https://kekhaigiattbyt.moh.gov.vn/cong-khai-gia/KKG-0550-00057" TargetMode="External"/><Relationship Id="rId60" Type="http://schemas.openxmlformats.org/officeDocument/2006/relationships/hyperlink" Target="https://kekhaigiattbyt.moh.gov.vn/cong-khai-gia/KKG-0768-00395" TargetMode="External"/><Relationship Id="rId4" Type="http://schemas.openxmlformats.org/officeDocument/2006/relationships/hyperlink" Target="https://kekhaigiattbyt.moh.gov.vn/cong-khai-gia/KKG-0059-03092" TargetMode="External"/><Relationship Id="rId9" Type="http://schemas.openxmlformats.org/officeDocument/2006/relationships/hyperlink" Target="https://kekhaigiattbyt.moh.gov.vn/cong-khai-gia/KKG-0417-00007" TargetMode="External"/><Relationship Id="rId14" Type="http://schemas.openxmlformats.org/officeDocument/2006/relationships/hyperlink" Target="https://kekhaigiattbyt.moh.gov.vn/cong-khai-gia/KKG-0417-00018" TargetMode="External"/><Relationship Id="rId22" Type="http://schemas.openxmlformats.org/officeDocument/2006/relationships/hyperlink" Target="https://kekhaigiattbyt.moh.gov.vn/cong-khai-gia/KKG-0212-00352" TargetMode="External"/><Relationship Id="rId27" Type="http://schemas.openxmlformats.org/officeDocument/2006/relationships/hyperlink" Target="https://kekhaigiattbyt.moh.gov.vn/cong-khai-gia/KKG-0601-00004" TargetMode="External"/><Relationship Id="rId30" Type="http://schemas.openxmlformats.org/officeDocument/2006/relationships/hyperlink" Target="https://kekhaigiattbyt.moh.gov.vn/cong-khai-gia/KKG-0601-00038" TargetMode="External"/><Relationship Id="rId35" Type="http://schemas.openxmlformats.org/officeDocument/2006/relationships/hyperlink" Target="https://kekhaigiattbyt.moh.gov.vn/cong-khai-gia/KKG-0102-00308" TargetMode="External"/><Relationship Id="rId43" Type="http://schemas.openxmlformats.org/officeDocument/2006/relationships/hyperlink" Target="https://kekhaigiattbyt.moh.gov.vn/cong-khai-gia/KKG-0601-00065" TargetMode="External"/><Relationship Id="rId48" Type="http://schemas.openxmlformats.org/officeDocument/2006/relationships/hyperlink" Target="https://kekhaigiattbyt.moh.gov.vn/cong-khai-gia/KKG-0768-00484" TargetMode="External"/><Relationship Id="rId56" Type="http://schemas.openxmlformats.org/officeDocument/2006/relationships/hyperlink" Target="https://kekhaigiattbyt.moh.gov.vn/cong-khai-gia/KKG-0768-00448" TargetMode="External"/><Relationship Id="rId64" Type="http://schemas.openxmlformats.org/officeDocument/2006/relationships/comments" Target="../comments2.xml"/><Relationship Id="rId8" Type="http://schemas.openxmlformats.org/officeDocument/2006/relationships/hyperlink" Target="https://kekhaigiattbyt.moh.gov.vn/cong-khai-gia/KKG-0417-00764" TargetMode="External"/><Relationship Id="rId51" Type="http://schemas.openxmlformats.org/officeDocument/2006/relationships/hyperlink" Target="https://kekhaigiattbyt.moh.gov.vn/cong-khai-gia/KKG-0550-00028" TargetMode="External"/><Relationship Id="rId3" Type="http://schemas.openxmlformats.org/officeDocument/2006/relationships/hyperlink" Target="https://kekhaigiattbyt.moh.gov.vn/cong-khai-gia/KKG-0059-01223" TargetMode="External"/><Relationship Id="rId12" Type="http://schemas.openxmlformats.org/officeDocument/2006/relationships/hyperlink" Target="https://kekhaigiattbyt.moh.gov.vn/cong-khai-gia/KKG-0417-00470" TargetMode="External"/><Relationship Id="rId17" Type="http://schemas.openxmlformats.org/officeDocument/2006/relationships/hyperlink" Target="https://kekhaigiattbyt.moh.gov.vn/cong-khai-gia/KKG-0063-01499" TargetMode="External"/><Relationship Id="rId25" Type="http://schemas.openxmlformats.org/officeDocument/2006/relationships/hyperlink" Target="https://kekhaigiattbyt.moh.gov.vn/cong-khai-gia/KKG-0768-00468" TargetMode="External"/><Relationship Id="rId33" Type="http://schemas.openxmlformats.org/officeDocument/2006/relationships/hyperlink" Target="https://kekhaigiattbyt.moh.gov.vn/cong-khai-gia/KKG-0601-00201" TargetMode="External"/><Relationship Id="rId38" Type="http://schemas.openxmlformats.org/officeDocument/2006/relationships/hyperlink" Target="https://kekhaigiattbyt.moh.gov.vn/cong-khai-gia/KKG-0102-00273" TargetMode="External"/><Relationship Id="rId46" Type="http://schemas.openxmlformats.org/officeDocument/2006/relationships/hyperlink" Target="https://kekhaigiattbyt.moh.gov.vn/cong-khai-gia/KKG-0601-00029" TargetMode="External"/><Relationship Id="rId59" Type="http://schemas.openxmlformats.org/officeDocument/2006/relationships/hyperlink" Target="https://kekhaigiattbyt.moh.gov.vn/cong-khai-gia/KKG-0768-00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7"/>
  <sheetViews>
    <sheetView tabSelected="1" topLeftCell="C1" zoomScale="120" zoomScaleNormal="120" workbookViewId="0">
      <pane ySplit="4" topLeftCell="A5" activePane="bottomLeft" state="frozen"/>
      <selection pane="bottomLeft" activeCell="M78" sqref="M78"/>
    </sheetView>
  </sheetViews>
  <sheetFormatPr defaultRowHeight="14.25" x14ac:dyDescent="0.2"/>
  <cols>
    <col min="1" max="1" width="2.375" customWidth="1"/>
    <col min="2" max="2" width="6" customWidth="1"/>
    <col min="3" max="3" width="6.25" customWidth="1"/>
    <col min="4" max="4" width="13.5" customWidth="1"/>
    <col min="5" max="5" width="6.875" style="162" customWidth="1"/>
    <col min="6" max="6" width="6.375" customWidth="1"/>
    <col min="7" max="7" width="6.875" customWidth="1"/>
    <col min="8" max="8" width="8.5" customWidth="1"/>
    <col min="9" max="9" width="7.375" customWidth="1"/>
    <col min="10" max="10" width="5.75" customWidth="1"/>
    <col min="11" max="11" width="8.75" style="2" customWidth="1"/>
    <col min="12" max="12" width="8.5" style="3" customWidth="1"/>
    <col min="13" max="13" width="8.875" style="3" customWidth="1"/>
    <col min="14" max="14" width="7.875" style="3" customWidth="1"/>
    <col min="15" max="15" width="8.25" style="3" customWidth="1"/>
    <col min="16" max="16" width="5.875" customWidth="1"/>
    <col min="17" max="17" width="4.5" customWidth="1"/>
    <col min="18" max="18" width="4.625" customWidth="1"/>
    <col min="19" max="19" width="10.5" customWidth="1"/>
    <col min="20" max="20" width="4.625" customWidth="1"/>
    <col min="21" max="21" width="4.5" customWidth="1"/>
    <col min="22" max="22" width="5.25" customWidth="1"/>
    <col min="23" max="23" width="5.5" customWidth="1"/>
  </cols>
  <sheetData>
    <row r="1" spans="1:24" ht="25.15" customHeight="1" x14ac:dyDescent="0.25">
      <c r="A1" s="168" t="s">
        <v>619</v>
      </c>
      <c r="B1" s="169"/>
      <c r="C1" s="169"/>
      <c r="D1" s="169"/>
      <c r="E1" s="169"/>
      <c r="F1" s="169"/>
      <c r="G1" s="169"/>
      <c r="H1" s="169"/>
      <c r="I1" s="169"/>
      <c r="J1" s="169"/>
      <c r="K1" s="169"/>
      <c r="L1" s="169"/>
      <c r="M1" s="169"/>
      <c r="N1" s="169"/>
      <c r="O1" s="169"/>
      <c r="P1" s="169"/>
      <c r="Q1" s="169"/>
      <c r="R1" s="169"/>
      <c r="S1" s="169"/>
      <c r="T1" s="169"/>
      <c r="U1" s="169"/>
      <c r="V1" s="169"/>
      <c r="W1" s="169"/>
      <c r="X1" s="169"/>
    </row>
    <row r="2" spans="1:24" s="159" customFormat="1" ht="23.45" customHeight="1" x14ac:dyDescent="0.2">
      <c r="A2" s="174" t="s">
        <v>618</v>
      </c>
      <c r="B2" s="174"/>
      <c r="C2" s="174"/>
      <c r="D2" s="174"/>
      <c r="E2" s="174"/>
      <c r="F2" s="174"/>
      <c r="G2" s="174"/>
      <c r="H2" s="174"/>
      <c r="I2" s="174"/>
      <c r="J2" s="174"/>
      <c r="K2" s="174"/>
      <c r="L2" s="174"/>
      <c r="M2" s="174"/>
      <c r="N2" s="174"/>
      <c r="O2" s="174"/>
      <c r="P2" s="174"/>
      <c r="Q2" s="174"/>
      <c r="R2" s="174"/>
      <c r="S2" s="174"/>
      <c r="T2" s="174"/>
      <c r="U2" s="174"/>
      <c r="V2" s="174"/>
      <c r="W2" s="174"/>
      <c r="X2" s="174"/>
    </row>
    <row r="3" spans="1:24" ht="27.75" customHeight="1" x14ac:dyDescent="0.2">
      <c r="A3" s="175" t="s">
        <v>0</v>
      </c>
      <c r="B3" s="164" t="s">
        <v>1</v>
      </c>
      <c r="C3" s="164" t="s">
        <v>2</v>
      </c>
      <c r="D3" s="164" t="s">
        <v>3</v>
      </c>
      <c r="E3" s="164" t="s">
        <v>4</v>
      </c>
      <c r="F3" s="164" t="s">
        <v>5</v>
      </c>
      <c r="G3" s="164" t="s">
        <v>6</v>
      </c>
      <c r="H3" s="164" t="s">
        <v>7</v>
      </c>
      <c r="I3" s="164" t="s">
        <v>8</v>
      </c>
      <c r="J3" s="164" t="s">
        <v>9</v>
      </c>
      <c r="K3" s="166" t="s">
        <v>10</v>
      </c>
      <c r="L3" s="167"/>
      <c r="M3" s="4"/>
      <c r="N3" s="4"/>
      <c r="O3" s="4"/>
      <c r="P3" s="164" t="s">
        <v>11</v>
      </c>
      <c r="Q3" s="164" t="s">
        <v>12</v>
      </c>
      <c r="R3" s="171" t="s">
        <v>13</v>
      </c>
      <c r="S3" s="177" t="s">
        <v>14</v>
      </c>
      <c r="T3" s="178"/>
      <c r="U3" s="178"/>
      <c r="V3" s="179"/>
      <c r="W3" s="171" t="s">
        <v>15</v>
      </c>
      <c r="X3" s="171" t="s">
        <v>16</v>
      </c>
    </row>
    <row r="4" spans="1:24" ht="88.15" customHeight="1" x14ac:dyDescent="0.2">
      <c r="A4" s="176"/>
      <c r="B4" s="165"/>
      <c r="C4" s="165"/>
      <c r="D4" s="165"/>
      <c r="E4" s="165"/>
      <c r="F4" s="165"/>
      <c r="G4" s="165"/>
      <c r="H4" s="165"/>
      <c r="I4" s="165"/>
      <c r="J4" s="165"/>
      <c r="K4" s="5" t="s">
        <v>17</v>
      </c>
      <c r="L4" s="5" t="s">
        <v>18</v>
      </c>
      <c r="M4" s="163" t="s">
        <v>611</v>
      </c>
      <c r="N4" s="163" t="s">
        <v>612</v>
      </c>
      <c r="O4" s="163" t="s">
        <v>613</v>
      </c>
      <c r="P4" s="165"/>
      <c r="Q4" s="165"/>
      <c r="R4" s="172"/>
      <c r="S4" s="7" t="s">
        <v>19</v>
      </c>
      <c r="T4" s="8" t="s">
        <v>20</v>
      </c>
      <c r="U4" s="8" t="s">
        <v>21</v>
      </c>
      <c r="V4" s="8" t="s">
        <v>22</v>
      </c>
      <c r="W4" s="172"/>
      <c r="X4" s="172"/>
    </row>
    <row r="5" spans="1:24" x14ac:dyDescent="0.2">
      <c r="A5" s="9" t="s">
        <v>23</v>
      </c>
      <c r="B5" s="9">
        <v>2</v>
      </c>
      <c r="C5" s="9">
        <v>3</v>
      </c>
      <c r="D5" s="9">
        <v>4</v>
      </c>
      <c r="E5" s="9">
        <v>5</v>
      </c>
      <c r="F5" s="9">
        <v>6</v>
      </c>
      <c r="G5" s="9">
        <v>7</v>
      </c>
      <c r="H5" s="9">
        <v>8</v>
      </c>
      <c r="I5" s="9">
        <v>9</v>
      </c>
      <c r="J5" s="9">
        <v>10</v>
      </c>
      <c r="K5" s="10">
        <v>11</v>
      </c>
      <c r="L5" s="11">
        <v>12</v>
      </c>
      <c r="M5" s="11"/>
      <c r="N5" s="11"/>
      <c r="O5" s="11"/>
      <c r="P5" s="9">
        <v>13</v>
      </c>
      <c r="Q5" s="9">
        <v>14</v>
      </c>
      <c r="R5" s="9">
        <v>15</v>
      </c>
      <c r="S5" s="12">
        <v>16</v>
      </c>
      <c r="T5" s="9">
        <v>17</v>
      </c>
      <c r="U5" s="9">
        <v>18</v>
      </c>
      <c r="V5" s="9">
        <v>19</v>
      </c>
      <c r="W5" s="9">
        <v>23</v>
      </c>
      <c r="X5" s="9">
        <v>24</v>
      </c>
    </row>
    <row r="6" spans="1:24" ht="295.89999999999998" customHeight="1" x14ac:dyDescent="0.2">
      <c r="A6" s="13">
        <v>1</v>
      </c>
      <c r="B6" s="14" t="s">
        <v>24</v>
      </c>
      <c r="C6" s="14" t="s">
        <v>25</v>
      </c>
      <c r="D6" s="14" t="s">
        <v>26</v>
      </c>
      <c r="E6" s="15" t="s">
        <v>578</v>
      </c>
      <c r="F6" s="13" t="s">
        <v>27</v>
      </c>
      <c r="G6" s="13" t="s">
        <v>28</v>
      </c>
      <c r="H6" s="16" t="s">
        <v>29</v>
      </c>
      <c r="I6" s="13" t="s">
        <v>30</v>
      </c>
      <c r="J6" s="13">
        <v>1</v>
      </c>
      <c r="K6" s="17">
        <v>4240400</v>
      </c>
      <c r="L6" s="18">
        <f>K6*J6</f>
        <v>4240400</v>
      </c>
      <c r="M6" s="19">
        <v>4270082.8</v>
      </c>
      <c r="N6" s="17">
        <v>4240400</v>
      </c>
      <c r="O6" s="20">
        <v>4278563.5999999996</v>
      </c>
      <c r="P6" s="13" t="s">
        <v>31</v>
      </c>
      <c r="Q6" s="13" t="s">
        <v>32</v>
      </c>
      <c r="R6" s="16" t="s">
        <v>33</v>
      </c>
      <c r="S6" s="21">
        <v>4442303</v>
      </c>
      <c r="T6" s="16" t="s">
        <v>34</v>
      </c>
      <c r="U6" s="16" t="s">
        <v>35</v>
      </c>
      <c r="V6" s="16" t="s">
        <v>36</v>
      </c>
      <c r="W6" s="22" t="s">
        <v>37</v>
      </c>
      <c r="X6" s="13"/>
    </row>
    <row r="7" spans="1:24" ht="195.6" customHeight="1" x14ac:dyDescent="0.2">
      <c r="A7" s="13">
        <v>2</v>
      </c>
      <c r="B7" s="14" t="s">
        <v>38</v>
      </c>
      <c r="C7" s="14" t="s">
        <v>39</v>
      </c>
      <c r="D7" s="14" t="s">
        <v>40</v>
      </c>
      <c r="E7" s="15" t="s">
        <v>41</v>
      </c>
      <c r="F7" s="13" t="s">
        <v>42</v>
      </c>
      <c r="G7" s="13" t="s">
        <v>28</v>
      </c>
      <c r="H7" s="16" t="s">
        <v>29</v>
      </c>
      <c r="I7" s="13" t="s">
        <v>30</v>
      </c>
      <c r="J7" s="13">
        <v>1</v>
      </c>
      <c r="K7" s="17">
        <v>1285000</v>
      </c>
      <c r="L7" s="18">
        <f>K7*J7</f>
        <v>1285000</v>
      </c>
      <c r="M7" s="19">
        <v>1293994.9999999998</v>
      </c>
      <c r="N7" s="17">
        <v>1285000</v>
      </c>
      <c r="O7" s="20">
        <v>1296564.9999999998</v>
      </c>
      <c r="P7" s="13" t="s">
        <v>43</v>
      </c>
      <c r="Q7" s="13" t="s">
        <v>32</v>
      </c>
      <c r="R7" s="16" t="s">
        <v>44</v>
      </c>
      <c r="S7" s="21">
        <v>1346153</v>
      </c>
      <c r="T7" s="16" t="s">
        <v>45</v>
      </c>
      <c r="U7" s="16" t="s">
        <v>46</v>
      </c>
      <c r="V7" s="16" t="s">
        <v>47</v>
      </c>
      <c r="W7" s="22" t="s">
        <v>48</v>
      </c>
      <c r="X7" s="13"/>
    </row>
    <row r="8" spans="1:24" ht="292.5" x14ac:dyDescent="0.2">
      <c r="A8" s="13">
        <v>3</v>
      </c>
      <c r="B8" s="14" t="s">
        <v>49</v>
      </c>
      <c r="C8" s="23" t="s">
        <v>50</v>
      </c>
      <c r="D8" s="14" t="s">
        <v>51</v>
      </c>
      <c r="E8" s="15" t="s">
        <v>52</v>
      </c>
      <c r="F8" s="13" t="s">
        <v>53</v>
      </c>
      <c r="G8" s="13" t="s">
        <v>28</v>
      </c>
      <c r="H8" s="16" t="s">
        <v>29</v>
      </c>
      <c r="I8" s="13" t="s">
        <v>30</v>
      </c>
      <c r="J8" s="13">
        <v>5</v>
      </c>
      <c r="K8" s="17">
        <v>5936500</v>
      </c>
      <c r="L8" s="18">
        <f>K8*J8</f>
        <v>29682500</v>
      </c>
      <c r="M8" s="19">
        <v>5978055.4999999991</v>
      </c>
      <c r="N8" s="17">
        <v>5936500</v>
      </c>
      <c r="O8" s="20">
        <v>5989928.4999999991</v>
      </c>
      <c r="P8" s="24" t="s">
        <v>31</v>
      </c>
      <c r="Q8" s="13" t="s">
        <v>54</v>
      </c>
      <c r="R8" s="16" t="s">
        <v>55</v>
      </c>
      <c r="S8" s="21">
        <v>6219225</v>
      </c>
      <c r="T8" s="16" t="s">
        <v>34</v>
      </c>
      <c r="U8" s="16" t="s">
        <v>56</v>
      </c>
      <c r="V8" s="16" t="s">
        <v>57</v>
      </c>
      <c r="W8" s="22" t="s">
        <v>58</v>
      </c>
      <c r="X8" s="13"/>
    </row>
    <row r="9" spans="1:24" ht="110.45" customHeight="1" x14ac:dyDescent="0.2">
      <c r="A9" s="13">
        <v>4</v>
      </c>
      <c r="B9" s="14" t="s">
        <v>59</v>
      </c>
      <c r="C9" s="23" t="s">
        <v>60</v>
      </c>
      <c r="D9" s="14" t="s">
        <v>61</v>
      </c>
      <c r="E9" s="15" t="s">
        <v>62</v>
      </c>
      <c r="F9" s="13" t="s">
        <v>53</v>
      </c>
      <c r="G9" s="13" t="s">
        <v>28</v>
      </c>
      <c r="H9" s="16" t="s">
        <v>29</v>
      </c>
      <c r="I9" s="13" t="s">
        <v>30</v>
      </c>
      <c r="J9" s="13">
        <v>5</v>
      </c>
      <c r="K9" s="17">
        <v>5653800</v>
      </c>
      <c r="L9" s="18">
        <f>K9*J9</f>
        <v>28269000</v>
      </c>
      <c r="M9" s="19">
        <v>5693376.5999999996</v>
      </c>
      <c r="N9" s="17">
        <v>5653800</v>
      </c>
      <c r="O9" s="20">
        <v>5704684.1999999993</v>
      </c>
      <c r="P9" s="13" t="s">
        <v>31</v>
      </c>
      <c r="Q9" s="13" t="s">
        <v>54</v>
      </c>
      <c r="R9" s="16" t="s">
        <v>63</v>
      </c>
      <c r="S9" s="21">
        <v>5923071</v>
      </c>
      <c r="T9" s="16" t="s">
        <v>45</v>
      </c>
      <c r="U9" s="16" t="s">
        <v>56</v>
      </c>
      <c r="V9" s="16" t="s">
        <v>64</v>
      </c>
      <c r="W9" s="22" t="s">
        <v>65</v>
      </c>
      <c r="X9" s="25"/>
    </row>
    <row r="10" spans="1:24" ht="110.45" customHeight="1" x14ac:dyDescent="0.2">
      <c r="A10" s="13">
        <v>5</v>
      </c>
      <c r="B10" s="14" t="s">
        <v>66</v>
      </c>
      <c r="C10" s="14" t="s">
        <v>67</v>
      </c>
      <c r="D10" s="14" t="s">
        <v>68</v>
      </c>
      <c r="E10" s="15" t="s">
        <v>69</v>
      </c>
      <c r="F10" s="13" t="s">
        <v>70</v>
      </c>
      <c r="G10" s="13" t="s">
        <v>28</v>
      </c>
      <c r="H10" s="16" t="s">
        <v>29</v>
      </c>
      <c r="I10" s="13" t="s">
        <v>30</v>
      </c>
      <c r="J10" s="13">
        <v>1</v>
      </c>
      <c r="K10" s="17">
        <v>1285000</v>
      </c>
      <c r="L10" s="18">
        <f>K10*J10</f>
        <v>1285000</v>
      </c>
      <c r="M10" s="19">
        <v>1293994.9999999998</v>
      </c>
      <c r="N10" s="17">
        <v>1285000</v>
      </c>
      <c r="O10" s="20">
        <v>1296564.9999999998</v>
      </c>
      <c r="P10" s="13" t="s">
        <v>31</v>
      </c>
      <c r="Q10" s="13" t="s">
        <v>54</v>
      </c>
      <c r="R10" s="13" t="s">
        <v>71</v>
      </c>
      <c r="S10" s="21">
        <v>1346153</v>
      </c>
      <c r="T10" s="16" t="s">
        <v>34</v>
      </c>
      <c r="U10" s="16" t="s">
        <v>56</v>
      </c>
      <c r="V10" s="16" t="s">
        <v>72</v>
      </c>
      <c r="W10" s="22" t="s">
        <v>73</v>
      </c>
      <c r="X10" s="25"/>
    </row>
    <row r="11" spans="1:24" ht="120" customHeight="1" x14ac:dyDescent="0.2">
      <c r="A11" s="13">
        <v>6</v>
      </c>
      <c r="B11" s="14" t="s">
        <v>74</v>
      </c>
      <c r="C11" s="23" t="s">
        <v>75</v>
      </c>
      <c r="D11" s="14" t="s">
        <v>76</v>
      </c>
      <c r="E11" s="15" t="s">
        <v>77</v>
      </c>
      <c r="F11" s="13" t="s">
        <v>53</v>
      </c>
      <c r="G11" s="13" t="s">
        <v>28</v>
      </c>
      <c r="H11" s="16" t="s">
        <v>29</v>
      </c>
      <c r="I11" s="13" t="s">
        <v>30</v>
      </c>
      <c r="J11" s="13">
        <v>3</v>
      </c>
      <c r="K11" s="17">
        <v>5653800</v>
      </c>
      <c r="L11" s="18">
        <f>K11*J11</f>
        <v>16961400</v>
      </c>
      <c r="M11" s="19">
        <v>5693376.5999999996</v>
      </c>
      <c r="N11" s="17">
        <v>5653800</v>
      </c>
      <c r="O11" s="20">
        <v>5704684.1999999993</v>
      </c>
      <c r="P11" s="13" t="s">
        <v>31</v>
      </c>
      <c r="Q11" s="13" t="s">
        <v>54</v>
      </c>
      <c r="R11" s="16" t="s">
        <v>78</v>
      </c>
      <c r="S11" s="21">
        <v>5923071</v>
      </c>
      <c r="T11" s="16" t="s">
        <v>45</v>
      </c>
      <c r="U11" s="16" t="s">
        <v>35</v>
      </c>
      <c r="V11" s="16" t="s">
        <v>79</v>
      </c>
      <c r="W11" s="22" t="s">
        <v>80</v>
      </c>
      <c r="X11" s="25"/>
    </row>
    <row r="12" spans="1:24" ht="123" customHeight="1" x14ac:dyDescent="0.2">
      <c r="A12" s="13">
        <v>7</v>
      </c>
      <c r="B12" s="26" t="s">
        <v>81</v>
      </c>
      <c r="C12" s="27" t="s">
        <v>82</v>
      </c>
      <c r="D12" s="28" t="str">
        <f ca="1">VLOOKUP($D12,'[1]Chào Giá'!$C$5:$R$707,5,0)</f>
        <v>Thuốc thử Alcohol ethanol
Thành phần chính:
Buffer pH 8.3  300 mmol/L
NAD+ 10 mmol/L
Alcohol dehydrogenase (ADH) ³  200 kU/L
Tiêu chuẩn chất lượng ISO 13485:2016</v>
      </c>
      <c r="E12" s="29" t="s">
        <v>83</v>
      </c>
      <c r="F12" s="30" t="str">
        <f ca="1">VLOOKUP($D12,'[1]Chào Giá'!$C$5:$R$707,4,0)</f>
        <v>R1:1x60ml
R2: 1x20ml</v>
      </c>
      <c r="G12" s="30" t="s">
        <v>28</v>
      </c>
      <c r="H12" s="30" t="str">
        <f ca="1">VLOOKUP($D12,'[1]Chào Giá'!$C$5:$R$707,3,0)</f>
        <v>MTI Diagnostics/ Đức</v>
      </c>
      <c r="I12" s="30" t="s">
        <v>30</v>
      </c>
      <c r="J12" s="31">
        <v>3</v>
      </c>
      <c r="K12" s="32">
        <v>3811500</v>
      </c>
      <c r="L12" s="18">
        <f>K12*J12</f>
        <v>11434500</v>
      </c>
      <c r="M12" s="33">
        <v>3887730</v>
      </c>
      <c r="N12" s="32">
        <v>3811500</v>
      </c>
      <c r="O12" s="34">
        <v>3925845</v>
      </c>
      <c r="P12" s="35" t="str">
        <f ca="1">VLOOKUP($D12,'[1]Chào Giá'!$C$5:$R$707,8,0)</f>
        <v>Nhóm 3</v>
      </c>
      <c r="Q12" s="35" t="s">
        <v>54</v>
      </c>
      <c r="R12" s="30" t="s">
        <v>84</v>
      </c>
      <c r="S12" s="36">
        <v>5161200</v>
      </c>
      <c r="T12" s="30" t="s">
        <v>85</v>
      </c>
      <c r="U12" s="30" t="s">
        <v>86</v>
      </c>
      <c r="V12" s="30" t="str">
        <f ca="1">VLOOKUP($D12,'[1]Chào Giá'!$C$5:$R$707,14,0)</f>
        <v>KKG-0417-00488</v>
      </c>
      <c r="W12" s="37" t="s">
        <v>87</v>
      </c>
      <c r="X12" s="38"/>
    </row>
    <row r="13" spans="1:24" ht="110.45" customHeight="1" x14ac:dyDescent="0.2">
      <c r="A13" s="13">
        <v>8</v>
      </c>
      <c r="B13" s="26" t="s">
        <v>614</v>
      </c>
      <c r="C13" s="27" t="s">
        <v>88</v>
      </c>
      <c r="D13" s="28" t="s">
        <v>89</v>
      </c>
      <c r="E13" s="15" t="s">
        <v>90</v>
      </c>
      <c r="F13" s="30" t="s">
        <v>91</v>
      </c>
      <c r="G13" s="30" t="s">
        <v>28</v>
      </c>
      <c r="H13" s="30" t="s">
        <v>92</v>
      </c>
      <c r="I13" s="30" t="s">
        <v>30</v>
      </c>
      <c r="J13" s="31">
        <v>1</v>
      </c>
      <c r="K13" s="32">
        <v>820000</v>
      </c>
      <c r="L13" s="18">
        <f>K13*J13</f>
        <v>820000</v>
      </c>
      <c r="M13" s="33">
        <v>836400</v>
      </c>
      <c r="N13" s="32">
        <v>820000</v>
      </c>
      <c r="O13" s="34">
        <v>844600</v>
      </c>
      <c r="P13" s="35" t="s">
        <v>43</v>
      </c>
      <c r="Q13" s="35" t="s">
        <v>54</v>
      </c>
      <c r="R13" s="39" t="s">
        <v>93</v>
      </c>
      <c r="S13" s="36">
        <v>1340000</v>
      </c>
      <c r="T13" s="30" t="s">
        <v>85</v>
      </c>
      <c r="U13" s="30" t="s">
        <v>94</v>
      </c>
      <c r="V13" s="30" t="s">
        <v>95</v>
      </c>
      <c r="W13" s="37" t="s">
        <v>96</v>
      </c>
      <c r="X13" s="38"/>
    </row>
    <row r="14" spans="1:24" ht="110.45" customHeight="1" x14ac:dyDescent="0.2">
      <c r="A14" s="13">
        <v>9</v>
      </c>
      <c r="B14" s="26" t="s">
        <v>97</v>
      </c>
      <c r="C14" s="40" t="str">
        <f>[2]làm!$E$8</f>
        <v>Alcohol ethanol control</v>
      </c>
      <c r="D14" s="26" t="s">
        <v>98</v>
      </c>
      <c r="E14" s="29" t="s">
        <v>99</v>
      </c>
      <c r="F14" s="30" t="s">
        <v>100</v>
      </c>
      <c r="G14" s="30" t="s">
        <v>28</v>
      </c>
      <c r="H14" s="30" t="s">
        <v>92</v>
      </c>
      <c r="I14" s="30" t="s">
        <v>30</v>
      </c>
      <c r="J14" s="13">
        <v>1</v>
      </c>
      <c r="K14" s="32">
        <v>1250000</v>
      </c>
      <c r="L14" s="18">
        <f>K14*J14</f>
        <v>1250000</v>
      </c>
      <c r="M14" s="33">
        <v>1275000</v>
      </c>
      <c r="N14" s="32">
        <v>1250000</v>
      </c>
      <c r="O14" s="34">
        <v>1287500</v>
      </c>
      <c r="P14" s="35" t="s">
        <v>43</v>
      </c>
      <c r="Q14" s="35" t="s">
        <v>54</v>
      </c>
      <c r="R14" s="39" t="s">
        <v>93</v>
      </c>
      <c r="S14" s="36">
        <v>1974319</v>
      </c>
      <c r="T14" s="30" t="s">
        <v>85</v>
      </c>
      <c r="U14" s="30" t="s">
        <v>86</v>
      </c>
      <c r="V14" s="30" t="s">
        <v>101</v>
      </c>
      <c r="W14" s="37" t="s">
        <v>102</v>
      </c>
      <c r="X14" s="25"/>
    </row>
    <row r="15" spans="1:24" ht="110.45" customHeight="1" x14ac:dyDescent="0.2">
      <c r="A15" s="13">
        <v>10</v>
      </c>
      <c r="B15" s="26" t="s">
        <v>103</v>
      </c>
      <c r="C15" s="27" t="s">
        <v>104</v>
      </c>
      <c r="D15" s="28" t="s">
        <v>105</v>
      </c>
      <c r="E15" s="29" t="s">
        <v>106</v>
      </c>
      <c r="F15" s="30" t="s">
        <v>107</v>
      </c>
      <c r="G15" s="30" t="s">
        <v>28</v>
      </c>
      <c r="H15" s="30" t="s">
        <v>108</v>
      </c>
      <c r="I15" s="30" t="s">
        <v>109</v>
      </c>
      <c r="J15" s="13">
        <v>6</v>
      </c>
      <c r="K15" s="41">
        <v>8641920</v>
      </c>
      <c r="L15" s="18">
        <f>K15*J15</f>
        <v>51851520</v>
      </c>
      <c r="M15" s="33">
        <v>8814758.4000000004</v>
      </c>
      <c r="N15" s="41">
        <v>8641920</v>
      </c>
      <c r="O15" s="34">
        <v>8901177.5999999996</v>
      </c>
      <c r="P15" s="35" t="s">
        <v>43</v>
      </c>
      <c r="Q15" s="29" t="s">
        <v>54</v>
      </c>
      <c r="R15" s="30" t="s">
        <v>110</v>
      </c>
      <c r="S15" s="36">
        <v>12755193</v>
      </c>
      <c r="T15" s="30" t="s">
        <v>85</v>
      </c>
      <c r="U15" s="30" t="s">
        <v>86</v>
      </c>
      <c r="V15" s="30" t="s">
        <v>111</v>
      </c>
      <c r="W15" s="37" t="s">
        <v>112</v>
      </c>
      <c r="X15" s="25"/>
    </row>
    <row r="16" spans="1:24" ht="110.45" customHeight="1" x14ac:dyDescent="0.2">
      <c r="A16" s="13">
        <v>11</v>
      </c>
      <c r="B16" s="26" t="s">
        <v>113</v>
      </c>
      <c r="C16" s="27" t="s">
        <v>114</v>
      </c>
      <c r="D16" s="28" t="s">
        <v>115</v>
      </c>
      <c r="E16" s="29" t="s">
        <v>116</v>
      </c>
      <c r="F16" s="30" t="s">
        <v>117</v>
      </c>
      <c r="G16" s="30" t="s">
        <v>28</v>
      </c>
      <c r="H16" s="30" t="s">
        <v>108</v>
      </c>
      <c r="I16" s="30" t="s">
        <v>109</v>
      </c>
      <c r="J16" s="13">
        <v>2</v>
      </c>
      <c r="K16" s="41">
        <v>4723000</v>
      </c>
      <c r="L16" s="18">
        <f>K16*J16</f>
        <v>9446000</v>
      </c>
      <c r="M16" s="33">
        <v>4817460</v>
      </c>
      <c r="N16" s="41">
        <v>4723000</v>
      </c>
      <c r="O16" s="34">
        <v>4864690</v>
      </c>
      <c r="P16" s="35" t="s">
        <v>43</v>
      </c>
      <c r="Q16" s="29" t="s">
        <v>54</v>
      </c>
      <c r="R16" s="30" t="s">
        <v>118</v>
      </c>
      <c r="S16" s="36" t="s">
        <v>119</v>
      </c>
      <c r="T16" s="30" t="s">
        <v>85</v>
      </c>
      <c r="U16" s="30" t="s">
        <v>86</v>
      </c>
      <c r="V16" s="30" t="s">
        <v>120</v>
      </c>
      <c r="W16" s="22" t="s">
        <v>121</v>
      </c>
      <c r="X16" s="42"/>
    </row>
    <row r="17" spans="1:24" ht="84.6" customHeight="1" x14ac:dyDescent="0.2">
      <c r="A17" s="13">
        <v>12</v>
      </c>
      <c r="B17" s="26" t="s">
        <v>122</v>
      </c>
      <c r="C17" s="27" t="s">
        <v>123</v>
      </c>
      <c r="D17" s="26" t="s">
        <v>124</v>
      </c>
      <c r="E17" s="29" t="s">
        <v>125</v>
      </c>
      <c r="F17" s="30" t="s">
        <v>126</v>
      </c>
      <c r="G17" s="30" t="s">
        <v>28</v>
      </c>
      <c r="H17" s="30" t="s">
        <v>108</v>
      </c>
      <c r="I17" s="30" t="s">
        <v>109</v>
      </c>
      <c r="J17" s="13">
        <v>1</v>
      </c>
      <c r="K17" s="41">
        <v>2620000</v>
      </c>
      <c r="L17" s="18">
        <f>K17*J17</f>
        <v>2620000</v>
      </c>
      <c r="M17" s="33">
        <v>2672400</v>
      </c>
      <c r="N17" s="41">
        <v>2620000</v>
      </c>
      <c r="O17" s="34">
        <v>2698600</v>
      </c>
      <c r="P17" s="35" t="s">
        <v>43</v>
      </c>
      <c r="Q17" s="29" t="s">
        <v>54</v>
      </c>
      <c r="R17" s="30" t="s">
        <v>127</v>
      </c>
      <c r="S17" s="36">
        <v>3124391</v>
      </c>
      <c r="T17" s="30" t="s">
        <v>85</v>
      </c>
      <c r="U17" s="30" t="s">
        <v>86</v>
      </c>
      <c r="V17" s="30" t="s">
        <v>128</v>
      </c>
      <c r="W17" s="22" t="s">
        <v>129</v>
      </c>
      <c r="X17" s="42"/>
    </row>
    <row r="18" spans="1:24" ht="126" customHeight="1" x14ac:dyDescent="0.2">
      <c r="A18" s="13">
        <v>13</v>
      </c>
      <c r="B18" s="26" t="s">
        <v>130</v>
      </c>
      <c r="C18" s="27" t="s">
        <v>131</v>
      </c>
      <c r="D18" s="28" t="s">
        <v>132</v>
      </c>
      <c r="E18" s="29" t="s">
        <v>133</v>
      </c>
      <c r="F18" s="30" t="s">
        <v>91</v>
      </c>
      <c r="G18" s="30" t="s">
        <v>28</v>
      </c>
      <c r="H18" s="30" t="s">
        <v>108</v>
      </c>
      <c r="I18" s="30" t="s">
        <v>109</v>
      </c>
      <c r="J18" s="13">
        <v>1</v>
      </c>
      <c r="K18" s="32">
        <v>2472800</v>
      </c>
      <c r="L18" s="18">
        <f>K18*J18</f>
        <v>2472800</v>
      </c>
      <c r="M18" s="43">
        <v>2522256</v>
      </c>
      <c r="N18" s="32">
        <v>2472800</v>
      </c>
      <c r="O18" s="34">
        <v>2546984</v>
      </c>
      <c r="P18" s="35" t="s">
        <v>43</v>
      </c>
      <c r="Q18" s="29" t="s">
        <v>54</v>
      </c>
      <c r="R18" s="30" t="s">
        <v>127</v>
      </c>
      <c r="S18" s="36">
        <v>3042724</v>
      </c>
      <c r="T18" s="30" t="s">
        <v>85</v>
      </c>
      <c r="U18" s="30" t="s">
        <v>86</v>
      </c>
      <c r="V18" s="30" t="s">
        <v>134</v>
      </c>
      <c r="W18" s="22" t="s">
        <v>135</v>
      </c>
      <c r="X18" s="42"/>
    </row>
    <row r="19" spans="1:24" s="2" customFormat="1" ht="132" customHeight="1" x14ac:dyDescent="0.2">
      <c r="A19" s="44">
        <v>14</v>
      </c>
      <c r="B19" s="26" t="s">
        <v>136</v>
      </c>
      <c r="C19" s="27" t="s">
        <v>137</v>
      </c>
      <c r="D19" s="28" t="s">
        <v>138</v>
      </c>
      <c r="E19" s="45" t="s">
        <v>139</v>
      </c>
      <c r="F19" s="30" t="s">
        <v>140</v>
      </c>
      <c r="G19" s="30" t="s">
        <v>28</v>
      </c>
      <c r="H19" s="30" t="s">
        <v>108</v>
      </c>
      <c r="I19" s="30" t="s">
        <v>109</v>
      </c>
      <c r="J19" s="35">
        <v>2</v>
      </c>
      <c r="K19" s="46">
        <v>2697700</v>
      </c>
      <c r="L19" s="18">
        <f>K19*J19</f>
        <v>5395400</v>
      </c>
      <c r="M19" s="43">
        <v>2751654</v>
      </c>
      <c r="N19" s="46">
        <v>2697700</v>
      </c>
      <c r="O19" s="34">
        <v>2778631</v>
      </c>
      <c r="P19" s="35" t="s">
        <v>43</v>
      </c>
      <c r="Q19" s="29" t="s">
        <v>54</v>
      </c>
      <c r="R19" s="47" t="s">
        <v>141</v>
      </c>
      <c r="S19" s="36">
        <v>2658085</v>
      </c>
      <c r="T19" s="30" t="s">
        <v>142</v>
      </c>
      <c r="U19" s="30" t="s">
        <v>143</v>
      </c>
      <c r="V19" s="30" t="s">
        <v>144</v>
      </c>
      <c r="W19" s="37" t="s">
        <v>145</v>
      </c>
      <c r="X19" s="48"/>
    </row>
    <row r="20" spans="1:24" ht="158.44999999999999" customHeight="1" x14ac:dyDescent="0.2">
      <c r="A20" s="13">
        <v>15</v>
      </c>
      <c r="B20" s="26" t="s">
        <v>609</v>
      </c>
      <c r="C20" s="30" t="s">
        <v>146</v>
      </c>
      <c r="D20" s="26" t="s">
        <v>147</v>
      </c>
      <c r="E20" s="29" t="s">
        <v>148</v>
      </c>
      <c r="F20" s="30" t="s">
        <v>149</v>
      </c>
      <c r="G20" s="35" t="s">
        <v>28</v>
      </c>
      <c r="H20" s="30" t="s">
        <v>150</v>
      </c>
      <c r="I20" s="30" t="s">
        <v>151</v>
      </c>
      <c r="J20" s="35">
        <v>1</v>
      </c>
      <c r="K20" s="49">
        <v>11046000</v>
      </c>
      <c r="L20" s="18">
        <f>K20*J20</f>
        <v>11046000</v>
      </c>
      <c r="M20" s="49">
        <v>11046000</v>
      </c>
      <c r="N20" s="18">
        <v>11936400</v>
      </c>
      <c r="O20" s="18">
        <v>11814600</v>
      </c>
      <c r="P20" s="30" t="s">
        <v>31</v>
      </c>
      <c r="Q20" s="29" t="s">
        <v>54</v>
      </c>
      <c r="R20" s="30" t="s">
        <v>152</v>
      </c>
      <c r="S20" s="50">
        <v>12180000</v>
      </c>
      <c r="T20" s="30" t="s">
        <v>153</v>
      </c>
      <c r="U20" s="51" t="s">
        <v>154</v>
      </c>
      <c r="V20" s="52" t="s">
        <v>155</v>
      </c>
      <c r="W20" s="53" t="s">
        <v>156</v>
      </c>
      <c r="X20" s="30"/>
    </row>
    <row r="21" spans="1:24" ht="133.15" customHeight="1" x14ac:dyDescent="0.2">
      <c r="A21" s="13">
        <v>16</v>
      </c>
      <c r="B21" s="26" t="s">
        <v>157</v>
      </c>
      <c r="C21" s="30" t="s">
        <v>158</v>
      </c>
      <c r="D21" s="26" t="s">
        <v>159</v>
      </c>
      <c r="E21" s="29">
        <v>628019</v>
      </c>
      <c r="F21" s="30" t="s">
        <v>160</v>
      </c>
      <c r="G21" s="35" t="s">
        <v>28</v>
      </c>
      <c r="H21" s="30" t="s">
        <v>161</v>
      </c>
      <c r="I21" s="30" t="s">
        <v>162</v>
      </c>
      <c r="J21" s="35">
        <v>2</v>
      </c>
      <c r="K21" s="49">
        <v>25467750</v>
      </c>
      <c r="L21" s="18">
        <f>K21*J21</f>
        <v>50935500</v>
      </c>
      <c r="M21" s="49">
        <v>25467750</v>
      </c>
      <c r="N21" s="18">
        <v>32345586</v>
      </c>
      <c r="O21" s="18">
        <v>32015529</v>
      </c>
      <c r="P21" s="30" t="s">
        <v>163</v>
      </c>
      <c r="Q21" s="35" t="s">
        <v>54</v>
      </c>
      <c r="R21" s="30" t="s">
        <v>164</v>
      </c>
      <c r="S21" s="50">
        <v>27014400</v>
      </c>
      <c r="T21" s="30" t="s">
        <v>153</v>
      </c>
      <c r="U21" s="51" t="s">
        <v>165</v>
      </c>
      <c r="V21" s="52" t="s">
        <v>166</v>
      </c>
      <c r="W21" s="53" t="s">
        <v>167</v>
      </c>
      <c r="X21" s="30"/>
    </row>
    <row r="22" spans="1:24" ht="110.45" customHeight="1" x14ac:dyDescent="0.2">
      <c r="A22" s="13">
        <v>17</v>
      </c>
      <c r="B22" s="26" t="s">
        <v>168</v>
      </c>
      <c r="C22" s="30" t="s">
        <v>169</v>
      </c>
      <c r="D22" s="26" t="s">
        <v>170</v>
      </c>
      <c r="E22" s="29">
        <v>628023</v>
      </c>
      <c r="F22" s="30" t="s">
        <v>171</v>
      </c>
      <c r="G22" s="35" t="s">
        <v>28</v>
      </c>
      <c r="H22" s="30" t="s">
        <v>161</v>
      </c>
      <c r="I22" s="30" t="s">
        <v>162</v>
      </c>
      <c r="J22" s="35">
        <v>1</v>
      </c>
      <c r="K22" s="49">
        <v>5869500</v>
      </c>
      <c r="L22" s="18">
        <f>K22*J22</f>
        <v>5869500</v>
      </c>
      <c r="M22" s="49">
        <v>5869500</v>
      </c>
      <c r="N22" s="18">
        <v>8243319</v>
      </c>
      <c r="O22" s="18">
        <v>8159203</v>
      </c>
      <c r="P22" s="30" t="s">
        <v>163</v>
      </c>
      <c r="Q22" s="35" t="s">
        <v>172</v>
      </c>
      <c r="R22" s="30" t="s">
        <v>173</v>
      </c>
      <c r="S22" s="50">
        <v>6470100</v>
      </c>
      <c r="T22" s="30" t="s">
        <v>153</v>
      </c>
      <c r="U22" s="51" t="s">
        <v>165</v>
      </c>
      <c r="V22" s="52" t="s">
        <v>174</v>
      </c>
      <c r="W22" s="53" t="s">
        <v>175</v>
      </c>
      <c r="X22" s="30"/>
    </row>
    <row r="23" spans="1:24" ht="110.45" customHeight="1" x14ac:dyDescent="0.2">
      <c r="A23" s="13">
        <v>18</v>
      </c>
      <c r="B23" s="26" t="s">
        <v>176</v>
      </c>
      <c r="C23" s="30" t="s">
        <v>177</v>
      </c>
      <c r="D23" s="26" t="s">
        <v>178</v>
      </c>
      <c r="E23" s="29">
        <v>628020</v>
      </c>
      <c r="F23" s="30" t="s">
        <v>179</v>
      </c>
      <c r="G23" s="35" t="s">
        <v>28</v>
      </c>
      <c r="H23" s="30" t="s">
        <v>161</v>
      </c>
      <c r="I23" s="30" t="s">
        <v>162</v>
      </c>
      <c r="J23" s="35">
        <v>2</v>
      </c>
      <c r="K23" s="49">
        <v>10054800</v>
      </c>
      <c r="L23" s="18">
        <f>K23*J23</f>
        <v>20109600</v>
      </c>
      <c r="M23" s="49">
        <v>10054800</v>
      </c>
      <c r="N23" s="18">
        <v>13031256</v>
      </c>
      <c r="O23" s="18">
        <v>12898284</v>
      </c>
      <c r="P23" s="30" t="s">
        <v>163</v>
      </c>
      <c r="Q23" s="35" t="s">
        <v>54</v>
      </c>
      <c r="R23" s="30" t="s">
        <v>164</v>
      </c>
      <c r="S23" s="50">
        <v>10886400</v>
      </c>
      <c r="T23" s="30" t="s">
        <v>153</v>
      </c>
      <c r="U23" s="51" t="s">
        <v>165</v>
      </c>
      <c r="V23" s="52" t="s">
        <v>180</v>
      </c>
      <c r="W23" s="53" t="s">
        <v>181</v>
      </c>
      <c r="X23" s="30"/>
    </row>
    <row r="24" spans="1:24" ht="165" customHeight="1" x14ac:dyDescent="0.2">
      <c r="A24" s="13">
        <v>19</v>
      </c>
      <c r="B24" s="26" t="s">
        <v>182</v>
      </c>
      <c r="C24" s="30" t="s">
        <v>183</v>
      </c>
      <c r="D24" s="26" t="s">
        <v>184</v>
      </c>
      <c r="E24" s="29" t="s">
        <v>185</v>
      </c>
      <c r="F24" s="30" t="s">
        <v>171</v>
      </c>
      <c r="G24" s="35" t="s">
        <v>28</v>
      </c>
      <c r="H24" s="30" t="s">
        <v>161</v>
      </c>
      <c r="I24" s="30" t="s">
        <v>162</v>
      </c>
      <c r="J24" s="35">
        <v>40</v>
      </c>
      <c r="K24" s="49">
        <v>1527750</v>
      </c>
      <c r="L24" s="18">
        <f>K24*J24</f>
        <v>61110000</v>
      </c>
      <c r="M24" s="49">
        <v>1527750</v>
      </c>
      <c r="N24" s="18">
        <v>2012724</v>
      </c>
      <c r="O24" s="18">
        <v>1992186</v>
      </c>
      <c r="P24" s="30" t="s">
        <v>163</v>
      </c>
      <c r="Q24" s="35" t="s">
        <v>172</v>
      </c>
      <c r="R24" s="30" t="s">
        <v>186</v>
      </c>
      <c r="S24" s="50">
        <v>1711500</v>
      </c>
      <c r="T24" s="30" t="s">
        <v>153</v>
      </c>
      <c r="U24" s="51" t="s">
        <v>187</v>
      </c>
      <c r="V24" s="52" t="s">
        <v>188</v>
      </c>
      <c r="W24" s="54" t="s">
        <v>189</v>
      </c>
      <c r="X24" s="30"/>
    </row>
    <row r="25" spans="1:24" ht="110.45" customHeight="1" x14ac:dyDescent="0.2">
      <c r="A25" s="13">
        <v>20</v>
      </c>
      <c r="B25" s="26" t="s">
        <v>190</v>
      </c>
      <c r="C25" s="30" t="s">
        <v>191</v>
      </c>
      <c r="D25" s="26" t="s">
        <v>192</v>
      </c>
      <c r="E25" s="29" t="s">
        <v>193</v>
      </c>
      <c r="F25" s="30" t="s">
        <v>194</v>
      </c>
      <c r="G25" s="35" t="s">
        <v>28</v>
      </c>
      <c r="H25" s="30" t="s">
        <v>195</v>
      </c>
      <c r="I25" s="30" t="s">
        <v>196</v>
      </c>
      <c r="J25" s="35">
        <v>4</v>
      </c>
      <c r="K25" s="49">
        <v>5502000</v>
      </c>
      <c r="L25" s="18">
        <f>K25*J25</f>
        <v>22008000</v>
      </c>
      <c r="M25" s="49">
        <v>5502000</v>
      </c>
      <c r="N25" s="18">
        <v>5823111</v>
      </c>
      <c r="O25" s="18">
        <v>5763691</v>
      </c>
      <c r="P25" s="30" t="s">
        <v>31</v>
      </c>
      <c r="Q25" s="35" t="s">
        <v>32</v>
      </c>
      <c r="R25" s="30" t="s">
        <v>197</v>
      </c>
      <c r="S25" s="55">
        <v>5941950</v>
      </c>
      <c r="T25" s="30" t="s">
        <v>198</v>
      </c>
      <c r="U25" s="51" t="s">
        <v>199</v>
      </c>
      <c r="V25" s="52" t="s">
        <v>200</v>
      </c>
      <c r="W25" s="56" t="s">
        <v>201</v>
      </c>
      <c r="X25" s="30"/>
    </row>
    <row r="26" spans="1:24" ht="167.45" customHeight="1" x14ac:dyDescent="0.2">
      <c r="A26" s="13">
        <v>21</v>
      </c>
      <c r="B26" s="26" t="s">
        <v>202</v>
      </c>
      <c r="C26" s="30" t="s">
        <v>203</v>
      </c>
      <c r="D26" s="26" t="s">
        <v>204</v>
      </c>
      <c r="E26" s="29" t="s">
        <v>205</v>
      </c>
      <c r="F26" s="30" t="s">
        <v>206</v>
      </c>
      <c r="G26" s="35" t="s">
        <v>28</v>
      </c>
      <c r="H26" s="30" t="s">
        <v>195</v>
      </c>
      <c r="I26" s="30" t="s">
        <v>196</v>
      </c>
      <c r="J26" s="35">
        <v>2</v>
      </c>
      <c r="K26" s="49">
        <v>3388350</v>
      </c>
      <c r="L26" s="18">
        <f>K26*J26</f>
        <v>6776700</v>
      </c>
      <c r="M26" s="49">
        <v>3388350</v>
      </c>
      <c r="N26" s="18">
        <v>3421425</v>
      </c>
      <c r="O26" s="18">
        <v>3400000</v>
      </c>
      <c r="P26" s="30" t="s">
        <v>31</v>
      </c>
      <c r="Q26" s="35" t="s">
        <v>32</v>
      </c>
      <c r="R26" s="30" t="s">
        <v>197</v>
      </c>
      <c r="S26" s="57">
        <v>3491250</v>
      </c>
      <c r="T26" s="30" t="s">
        <v>198</v>
      </c>
      <c r="U26" s="58" t="s">
        <v>207</v>
      </c>
      <c r="V26" s="52" t="s">
        <v>208</v>
      </c>
      <c r="W26" s="56" t="s">
        <v>209</v>
      </c>
      <c r="X26" s="30"/>
    </row>
    <row r="27" spans="1:24" ht="110.45" customHeight="1" x14ac:dyDescent="0.2">
      <c r="A27" s="13">
        <v>22</v>
      </c>
      <c r="B27" s="26" t="s">
        <v>210</v>
      </c>
      <c r="C27" s="30" t="s">
        <v>211</v>
      </c>
      <c r="D27" s="26" t="s">
        <v>212</v>
      </c>
      <c r="E27" s="29" t="s">
        <v>213</v>
      </c>
      <c r="F27" s="30" t="s">
        <v>214</v>
      </c>
      <c r="G27" s="35" t="s">
        <v>28</v>
      </c>
      <c r="H27" s="30" t="s">
        <v>195</v>
      </c>
      <c r="I27" s="30" t="s">
        <v>196</v>
      </c>
      <c r="J27" s="35">
        <v>1</v>
      </c>
      <c r="K27" s="49">
        <v>2247000</v>
      </c>
      <c r="L27" s="18">
        <f>K27*J27</f>
        <v>2247000</v>
      </c>
      <c r="M27" s="49">
        <v>2247000</v>
      </c>
      <c r="N27" s="18">
        <v>2378019</v>
      </c>
      <c r="O27" s="18">
        <v>2353753</v>
      </c>
      <c r="P27" s="30" t="s">
        <v>31</v>
      </c>
      <c r="Q27" s="35" t="s">
        <v>172</v>
      </c>
      <c r="R27" s="30" t="s">
        <v>197</v>
      </c>
      <c r="S27" s="50">
        <v>2426550</v>
      </c>
      <c r="T27" s="30" t="s">
        <v>198</v>
      </c>
      <c r="U27" s="51" t="s">
        <v>154</v>
      </c>
      <c r="V27" s="52" t="s">
        <v>215</v>
      </c>
      <c r="W27" s="30" t="s">
        <v>216</v>
      </c>
      <c r="X27" s="30"/>
    </row>
    <row r="28" spans="1:24" ht="110.45" customHeight="1" x14ac:dyDescent="0.2">
      <c r="A28" s="13">
        <v>23</v>
      </c>
      <c r="B28" s="26" t="s">
        <v>210</v>
      </c>
      <c r="C28" s="30" t="s">
        <v>217</v>
      </c>
      <c r="D28" s="26" t="s">
        <v>218</v>
      </c>
      <c r="E28" s="29" t="s">
        <v>219</v>
      </c>
      <c r="F28" s="30" t="s">
        <v>220</v>
      </c>
      <c r="G28" s="35" t="s">
        <v>221</v>
      </c>
      <c r="H28" s="30" t="s">
        <v>195</v>
      </c>
      <c r="I28" s="30" t="s">
        <v>196</v>
      </c>
      <c r="J28" s="35">
        <v>6</v>
      </c>
      <c r="K28" s="49">
        <v>2338350</v>
      </c>
      <c r="L28" s="18">
        <f>K28*J28</f>
        <v>14030100</v>
      </c>
      <c r="M28" s="49">
        <v>2338350</v>
      </c>
      <c r="N28" s="18">
        <v>2474745</v>
      </c>
      <c r="O28" s="18">
        <v>2449492</v>
      </c>
      <c r="P28" s="30" t="s">
        <v>31</v>
      </c>
      <c r="Q28" s="35" t="s">
        <v>172</v>
      </c>
      <c r="R28" s="30" t="s">
        <v>222</v>
      </c>
      <c r="S28" s="50">
        <v>2525250</v>
      </c>
      <c r="T28" s="30" t="s">
        <v>198</v>
      </c>
      <c r="U28" s="51" t="s">
        <v>154</v>
      </c>
      <c r="V28" s="52" t="s">
        <v>223</v>
      </c>
      <c r="W28" s="59" t="s">
        <v>224</v>
      </c>
      <c r="X28" s="30"/>
    </row>
    <row r="29" spans="1:24" ht="110.45" customHeight="1" x14ac:dyDescent="0.2">
      <c r="A29" s="13">
        <v>24</v>
      </c>
      <c r="B29" s="26" t="s">
        <v>225</v>
      </c>
      <c r="C29" s="30" t="s">
        <v>226</v>
      </c>
      <c r="D29" s="26" t="s">
        <v>227</v>
      </c>
      <c r="E29" s="29" t="s">
        <v>228</v>
      </c>
      <c r="F29" s="30" t="s">
        <v>229</v>
      </c>
      <c r="G29" s="35" t="s">
        <v>28</v>
      </c>
      <c r="H29" s="30" t="s">
        <v>230</v>
      </c>
      <c r="I29" s="30" t="s">
        <v>231</v>
      </c>
      <c r="J29" s="35">
        <v>1</v>
      </c>
      <c r="K29" s="49">
        <v>7851900</v>
      </c>
      <c r="L29" s="18">
        <f>K29*J29</f>
        <v>7851900</v>
      </c>
      <c r="M29" s="49">
        <v>7851900</v>
      </c>
      <c r="N29" s="18">
        <v>8310204</v>
      </c>
      <c r="O29" s="18">
        <v>8225406</v>
      </c>
      <c r="P29" s="30" t="s">
        <v>43</v>
      </c>
      <c r="Q29" s="35" t="s">
        <v>172</v>
      </c>
      <c r="R29" s="30" t="s">
        <v>232</v>
      </c>
      <c r="S29" s="50">
        <v>8479800</v>
      </c>
      <c r="T29" s="30" t="s">
        <v>198</v>
      </c>
      <c r="U29" s="51" t="s">
        <v>154</v>
      </c>
      <c r="V29" s="52" t="s">
        <v>233</v>
      </c>
      <c r="W29" s="52" t="s">
        <v>234</v>
      </c>
      <c r="X29" s="30" t="s">
        <v>235</v>
      </c>
    </row>
    <row r="30" spans="1:24" ht="213.6" customHeight="1" x14ac:dyDescent="0.2">
      <c r="A30" s="60">
        <v>25</v>
      </c>
      <c r="B30" s="26" t="s">
        <v>236</v>
      </c>
      <c r="C30" s="30" t="s">
        <v>237</v>
      </c>
      <c r="D30" s="26" t="s">
        <v>238</v>
      </c>
      <c r="E30" s="29" t="s">
        <v>239</v>
      </c>
      <c r="F30" s="30" t="s">
        <v>240</v>
      </c>
      <c r="G30" s="35" t="s">
        <v>28</v>
      </c>
      <c r="H30" s="30" t="s">
        <v>241</v>
      </c>
      <c r="I30" s="30" t="s">
        <v>231</v>
      </c>
      <c r="J30" s="35">
        <v>1</v>
      </c>
      <c r="K30" s="49">
        <v>6070050</v>
      </c>
      <c r="L30" s="18">
        <f>K30*J30</f>
        <v>6070050</v>
      </c>
      <c r="M30" s="49">
        <v>6070050</v>
      </c>
      <c r="N30" s="18">
        <v>6246030</v>
      </c>
      <c r="O30" s="18">
        <v>6182295</v>
      </c>
      <c r="P30" s="30" t="s">
        <v>31</v>
      </c>
      <c r="Q30" s="35" t="s">
        <v>242</v>
      </c>
      <c r="R30" s="30" t="s">
        <v>243</v>
      </c>
      <c r="S30" s="50">
        <v>6373500</v>
      </c>
      <c r="T30" s="30" t="s">
        <v>153</v>
      </c>
      <c r="U30" s="51" t="s">
        <v>154</v>
      </c>
      <c r="V30" s="52" t="s">
        <v>244</v>
      </c>
      <c r="W30" s="52" t="s">
        <v>245</v>
      </c>
      <c r="X30" s="30" t="s">
        <v>246</v>
      </c>
    </row>
    <row r="31" spans="1:24" ht="129.6" customHeight="1" x14ac:dyDescent="0.2">
      <c r="A31" s="60">
        <v>26</v>
      </c>
      <c r="B31" s="26" t="s">
        <v>247</v>
      </c>
      <c r="C31" s="30" t="s">
        <v>248</v>
      </c>
      <c r="D31" s="26" t="s">
        <v>249</v>
      </c>
      <c r="E31" s="29" t="s">
        <v>250</v>
      </c>
      <c r="F31" s="30" t="s">
        <v>240</v>
      </c>
      <c r="G31" s="35" t="s">
        <v>28</v>
      </c>
      <c r="H31" s="30" t="s">
        <v>241</v>
      </c>
      <c r="I31" s="30" t="s">
        <v>231</v>
      </c>
      <c r="J31" s="35">
        <v>1</v>
      </c>
      <c r="K31" s="49">
        <v>4170600</v>
      </c>
      <c r="L31" s="18">
        <f>K31*J31</f>
        <v>4170600</v>
      </c>
      <c r="M31" s="49">
        <v>4170600</v>
      </c>
      <c r="N31" s="18">
        <v>4291959</v>
      </c>
      <c r="O31" s="18">
        <v>4248163</v>
      </c>
      <c r="P31" s="30" t="s">
        <v>31</v>
      </c>
      <c r="Q31" s="35" t="s">
        <v>242</v>
      </c>
      <c r="R31" s="30" t="s">
        <v>251</v>
      </c>
      <c r="S31" s="50">
        <v>4379550</v>
      </c>
      <c r="T31" s="30" t="s">
        <v>153</v>
      </c>
      <c r="U31" s="51" t="s">
        <v>154</v>
      </c>
      <c r="V31" s="52" t="s">
        <v>252</v>
      </c>
      <c r="W31" s="52" t="s">
        <v>253</v>
      </c>
      <c r="X31" s="30" t="s">
        <v>254</v>
      </c>
    </row>
    <row r="32" spans="1:24" ht="110.45" customHeight="1" x14ac:dyDescent="0.2">
      <c r="A32" s="13">
        <v>27</v>
      </c>
      <c r="B32" s="26" t="s">
        <v>255</v>
      </c>
      <c r="C32" s="30" t="s">
        <v>256</v>
      </c>
      <c r="D32" s="26" t="s">
        <v>257</v>
      </c>
      <c r="E32" s="29" t="s">
        <v>258</v>
      </c>
      <c r="F32" s="30" t="s">
        <v>259</v>
      </c>
      <c r="G32" s="35" t="s">
        <v>28</v>
      </c>
      <c r="H32" s="30" t="s">
        <v>241</v>
      </c>
      <c r="I32" s="30" t="s">
        <v>231</v>
      </c>
      <c r="J32" s="35">
        <v>1</v>
      </c>
      <c r="K32" s="49">
        <v>4327050</v>
      </c>
      <c r="L32" s="18">
        <f>K32*J32</f>
        <v>4327050</v>
      </c>
      <c r="M32" s="49">
        <v>4327050</v>
      </c>
      <c r="N32" s="18">
        <v>4443222</v>
      </c>
      <c r="O32" s="18">
        <v>4397883</v>
      </c>
      <c r="P32" s="30" t="s">
        <v>31</v>
      </c>
      <c r="Q32" s="35" t="s">
        <v>172</v>
      </c>
      <c r="R32" s="30" t="s">
        <v>251</v>
      </c>
      <c r="S32" s="50">
        <v>4533900</v>
      </c>
      <c r="T32" s="30" t="s">
        <v>153</v>
      </c>
      <c r="U32" s="51" t="s">
        <v>154</v>
      </c>
      <c r="V32" s="52" t="s">
        <v>260</v>
      </c>
      <c r="W32" s="59" t="s">
        <v>261</v>
      </c>
      <c r="X32" s="30" t="s">
        <v>262</v>
      </c>
    </row>
    <row r="33" spans="1:24" ht="117" customHeight="1" x14ac:dyDescent="0.2">
      <c r="A33" s="44">
        <v>28</v>
      </c>
      <c r="B33" s="26" t="s">
        <v>255</v>
      </c>
      <c r="C33" s="30" t="s">
        <v>263</v>
      </c>
      <c r="D33" s="26" t="s">
        <v>264</v>
      </c>
      <c r="E33" s="35" t="s">
        <v>265</v>
      </c>
      <c r="F33" s="30" t="s">
        <v>259</v>
      </c>
      <c r="G33" s="35" t="s">
        <v>28</v>
      </c>
      <c r="H33" s="30" t="s">
        <v>241</v>
      </c>
      <c r="I33" s="30" t="s">
        <v>231</v>
      </c>
      <c r="J33" s="35">
        <v>1</v>
      </c>
      <c r="K33" s="49">
        <v>4327050</v>
      </c>
      <c r="L33" s="18">
        <f>K33*J33</f>
        <v>4327050</v>
      </c>
      <c r="M33" s="49">
        <v>4327050</v>
      </c>
      <c r="N33" s="18">
        <v>4443222</v>
      </c>
      <c r="O33" s="18">
        <v>4397883</v>
      </c>
      <c r="P33" s="30" t="s">
        <v>31</v>
      </c>
      <c r="Q33" s="35" t="s">
        <v>172</v>
      </c>
      <c r="R33" s="30" t="s">
        <v>251</v>
      </c>
      <c r="S33" s="50">
        <v>4533900</v>
      </c>
      <c r="T33" s="30" t="s">
        <v>153</v>
      </c>
      <c r="U33" s="51" t="s">
        <v>154</v>
      </c>
      <c r="V33" s="52" t="s">
        <v>266</v>
      </c>
      <c r="W33" s="59" t="s">
        <v>267</v>
      </c>
      <c r="X33" s="30" t="s">
        <v>262</v>
      </c>
    </row>
    <row r="34" spans="1:24" ht="96" customHeight="1" x14ac:dyDescent="0.2">
      <c r="A34" s="13">
        <v>29</v>
      </c>
      <c r="B34" s="61" t="s">
        <v>270</v>
      </c>
      <c r="C34" s="30" t="s">
        <v>271</v>
      </c>
      <c r="D34" s="62" t="s">
        <v>272</v>
      </c>
      <c r="E34" s="63" t="s">
        <v>273</v>
      </c>
      <c r="F34" s="64" t="s">
        <v>274</v>
      </c>
      <c r="G34" s="30" t="s">
        <v>275</v>
      </c>
      <c r="H34" s="30" t="s">
        <v>276</v>
      </c>
      <c r="I34" s="30" t="s">
        <v>277</v>
      </c>
      <c r="J34" s="65">
        <v>2</v>
      </c>
      <c r="K34" s="66">
        <v>950000</v>
      </c>
      <c r="L34" s="18">
        <f>K34*J34</f>
        <v>1900000</v>
      </c>
      <c r="M34" s="66">
        <v>950100</v>
      </c>
      <c r="N34" s="66">
        <v>950000</v>
      </c>
      <c r="O34" s="66">
        <v>950000</v>
      </c>
      <c r="P34" s="13" t="s">
        <v>163</v>
      </c>
      <c r="Q34" s="30" t="s">
        <v>172</v>
      </c>
      <c r="R34" s="30" t="s">
        <v>278</v>
      </c>
      <c r="S34" s="67">
        <v>950404</v>
      </c>
      <c r="T34" s="63" t="s">
        <v>279</v>
      </c>
      <c r="U34" s="68" t="s">
        <v>280</v>
      </c>
      <c r="V34" s="30" t="s">
        <v>281</v>
      </c>
      <c r="W34" s="53" t="s">
        <v>282</v>
      </c>
      <c r="X34" s="30"/>
    </row>
    <row r="35" spans="1:24" ht="118.15" customHeight="1" x14ac:dyDescent="0.2">
      <c r="A35" s="13">
        <v>30</v>
      </c>
      <c r="B35" s="61" t="s">
        <v>579</v>
      </c>
      <c r="C35" s="69" t="s">
        <v>283</v>
      </c>
      <c r="D35" s="62" t="s">
        <v>284</v>
      </c>
      <c r="E35" s="63" t="s">
        <v>285</v>
      </c>
      <c r="F35" s="69" t="s">
        <v>286</v>
      </c>
      <c r="G35" s="30" t="s">
        <v>275</v>
      </c>
      <c r="H35" s="30" t="s">
        <v>276</v>
      </c>
      <c r="I35" s="30" t="s">
        <v>277</v>
      </c>
      <c r="J35" s="65">
        <v>1</v>
      </c>
      <c r="K35" s="66">
        <v>1250000</v>
      </c>
      <c r="L35" s="18">
        <f>K35*J35</f>
        <v>1250000</v>
      </c>
      <c r="M35" s="66">
        <v>1250000</v>
      </c>
      <c r="N35" s="66">
        <v>1250000</v>
      </c>
      <c r="O35" s="66">
        <v>1250000</v>
      </c>
      <c r="P35" s="13" t="s">
        <v>163</v>
      </c>
      <c r="Q35" s="30" t="s">
        <v>172</v>
      </c>
      <c r="R35" s="69" t="s">
        <v>278</v>
      </c>
      <c r="S35" s="67">
        <v>1250000</v>
      </c>
      <c r="T35" s="63" t="s">
        <v>279</v>
      </c>
      <c r="U35" s="70" t="s">
        <v>287</v>
      </c>
      <c r="V35" s="70" t="s">
        <v>288</v>
      </c>
      <c r="W35" s="53" t="s">
        <v>289</v>
      </c>
      <c r="X35" s="30"/>
    </row>
    <row r="36" spans="1:24" ht="110.45" customHeight="1" x14ac:dyDescent="0.2">
      <c r="A36" s="35">
        <v>31</v>
      </c>
      <c r="B36" s="16" t="s">
        <v>580</v>
      </c>
      <c r="C36" s="71" t="s">
        <v>581</v>
      </c>
      <c r="D36" s="72" t="s">
        <v>290</v>
      </c>
      <c r="E36" s="73" t="s">
        <v>291</v>
      </c>
      <c r="F36" s="64" t="s">
        <v>292</v>
      </c>
      <c r="G36" s="30" t="s">
        <v>293</v>
      </c>
      <c r="H36" s="30" t="s">
        <v>294</v>
      </c>
      <c r="I36" s="30" t="s">
        <v>30</v>
      </c>
      <c r="J36" s="65">
        <v>1</v>
      </c>
      <c r="K36" s="41">
        <v>1852200</v>
      </c>
      <c r="L36" s="18">
        <f>K36*J36</f>
        <v>1852200</v>
      </c>
      <c r="M36" s="41">
        <v>1852200</v>
      </c>
      <c r="N36" s="41">
        <v>1852200</v>
      </c>
      <c r="O36" s="41">
        <v>1852200</v>
      </c>
      <c r="P36" s="13" t="s">
        <v>582</v>
      </c>
      <c r="Q36" s="13" t="s">
        <v>172</v>
      </c>
      <c r="R36" s="74" t="s">
        <v>615</v>
      </c>
      <c r="S36" s="67">
        <v>1890000</v>
      </c>
      <c r="T36" s="63" t="s">
        <v>296</v>
      </c>
      <c r="U36" s="68" t="s">
        <v>297</v>
      </c>
      <c r="V36" s="30" t="s">
        <v>298</v>
      </c>
      <c r="W36" s="53" t="s">
        <v>299</v>
      </c>
      <c r="X36" s="30"/>
    </row>
    <row r="37" spans="1:24" ht="139.9" customHeight="1" x14ac:dyDescent="0.2">
      <c r="A37" s="13">
        <v>32</v>
      </c>
      <c r="B37" s="30" t="s">
        <v>300</v>
      </c>
      <c r="C37" s="75" t="s">
        <v>301</v>
      </c>
      <c r="D37" s="72" t="s">
        <v>302</v>
      </c>
      <c r="E37" s="63" t="s">
        <v>303</v>
      </c>
      <c r="F37" s="64" t="s">
        <v>304</v>
      </c>
      <c r="G37" s="30" t="s">
        <v>28</v>
      </c>
      <c r="H37" s="30" t="s">
        <v>276</v>
      </c>
      <c r="I37" s="30" t="s">
        <v>277</v>
      </c>
      <c r="J37" s="65">
        <v>55</v>
      </c>
      <c r="K37" s="41">
        <v>270000</v>
      </c>
      <c r="L37" s="18">
        <f>K37*J37</f>
        <v>14850000</v>
      </c>
      <c r="M37" s="41">
        <v>270000</v>
      </c>
      <c r="N37" s="41">
        <v>270000</v>
      </c>
      <c r="O37" s="41">
        <v>270000</v>
      </c>
      <c r="P37" s="13" t="s">
        <v>163</v>
      </c>
      <c r="Q37" s="30" t="s">
        <v>172</v>
      </c>
      <c r="R37" s="30" t="s">
        <v>305</v>
      </c>
      <c r="S37" s="67">
        <v>280000</v>
      </c>
      <c r="T37" s="68" t="s">
        <v>279</v>
      </c>
      <c r="U37" s="68" t="s">
        <v>287</v>
      </c>
      <c r="V37" s="30" t="s">
        <v>306</v>
      </c>
      <c r="W37" s="53" t="s">
        <v>307</v>
      </c>
      <c r="X37" s="30"/>
    </row>
    <row r="38" spans="1:24" ht="110.45" customHeight="1" x14ac:dyDescent="0.2">
      <c r="A38" s="13">
        <v>33</v>
      </c>
      <c r="B38" s="30" t="s">
        <v>308</v>
      </c>
      <c r="C38" s="30" t="s">
        <v>309</v>
      </c>
      <c r="D38" s="62" t="s">
        <v>310</v>
      </c>
      <c r="E38" s="76" t="s">
        <v>311</v>
      </c>
      <c r="F38" s="64" t="s">
        <v>312</v>
      </c>
      <c r="G38" s="30" t="s">
        <v>313</v>
      </c>
      <c r="H38" s="30" t="s">
        <v>276</v>
      </c>
      <c r="I38" s="30" t="s">
        <v>277</v>
      </c>
      <c r="J38" s="65">
        <v>150</v>
      </c>
      <c r="K38" s="41">
        <v>38100</v>
      </c>
      <c r="L38" s="18">
        <f>K38*J38</f>
        <v>5715000</v>
      </c>
      <c r="M38" s="41">
        <v>38100</v>
      </c>
      <c r="N38" s="41">
        <v>38100</v>
      </c>
      <c r="O38" s="41">
        <v>38100</v>
      </c>
      <c r="P38" s="13" t="s">
        <v>163</v>
      </c>
      <c r="Q38" s="30" t="s">
        <v>172</v>
      </c>
      <c r="R38" s="76" t="s">
        <v>305</v>
      </c>
      <c r="S38" s="67">
        <v>38500</v>
      </c>
      <c r="T38" s="76" t="s">
        <v>279</v>
      </c>
      <c r="U38" s="76" t="s">
        <v>314</v>
      </c>
      <c r="V38" s="30" t="s">
        <v>315</v>
      </c>
      <c r="W38" s="53" t="s">
        <v>316</v>
      </c>
      <c r="X38" s="30"/>
    </row>
    <row r="39" spans="1:24" ht="127.9" customHeight="1" x14ac:dyDescent="0.2">
      <c r="A39" s="13">
        <v>34</v>
      </c>
      <c r="B39" s="30" t="s">
        <v>317</v>
      </c>
      <c r="C39" s="30" t="s">
        <v>318</v>
      </c>
      <c r="D39" s="62" t="s">
        <v>319</v>
      </c>
      <c r="E39" s="68" t="s">
        <v>320</v>
      </c>
      <c r="F39" s="64" t="s">
        <v>321</v>
      </c>
      <c r="G39" s="30" t="s">
        <v>28</v>
      </c>
      <c r="H39" s="30" t="s">
        <v>322</v>
      </c>
      <c r="I39" s="30" t="s">
        <v>196</v>
      </c>
      <c r="J39" s="65">
        <v>2</v>
      </c>
      <c r="K39" s="66">
        <v>5500000</v>
      </c>
      <c r="L39" s="18">
        <f>K39*J39</f>
        <v>11000000</v>
      </c>
      <c r="M39" s="66">
        <v>6250000</v>
      </c>
      <c r="N39" s="66">
        <v>6250000</v>
      </c>
      <c r="O39" s="66">
        <v>6250000</v>
      </c>
      <c r="P39" s="30" t="s">
        <v>31</v>
      </c>
      <c r="Q39" s="30" t="s">
        <v>54</v>
      </c>
      <c r="R39" s="16" t="s">
        <v>323</v>
      </c>
      <c r="S39" s="67">
        <v>6273355</v>
      </c>
      <c r="T39" s="63" t="s">
        <v>324</v>
      </c>
      <c r="U39" s="68" t="s">
        <v>325</v>
      </c>
      <c r="V39" s="30" t="s">
        <v>326</v>
      </c>
      <c r="W39" s="53" t="s">
        <v>327</v>
      </c>
      <c r="X39" s="30"/>
    </row>
    <row r="40" spans="1:24" ht="124.15" customHeight="1" x14ac:dyDescent="0.2">
      <c r="A40" s="13">
        <v>35</v>
      </c>
      <c r="B40" s="30" t="s">
        <v>328</v>
      </c>
      <c r="C40" s="30" t="s">
        <v>329</v>
      </c>
      <c r="D40" s="30" t="s">
        <v>330</v>
      </c>
      <c r="E40" s="63" t="s">
        <v>331</v>
      </c>
      <c r="F40" s="30" t="s">
        <v>332</v>
      </c>
      <c r="G40" s="30" t="s">
        <v>268</v>
      </c>
      <c r="H40" s="30" t="s">
        <v>333</v>
      </c>
      <c r="I40" s="30" t="s">
        <v>269</v>
      </c>
      <c r="J40" s="65">
        <v>1</v>
      </c>
      <c r="K40" s="41">
        <v>1831500</v>
      </c>
      <c r="L40" s="18">
        <f>K40*J40</f>
        <v>1831500</v>
      </c>
      <c r="M40" s="41">
        <v>1831500</v>
      </c>
      <c r="N40" s="41">
        <v>1831500</v>
      </c>
      <c r="O40" s="41">
        <v>1831500</v>
      </c>
      <c r="P40" s="13" t="s">
        <v>163</v>
      </c>
      <c r="Q40" s="30" t="s">
        <v>172</v>
      </c>
      <c r="R40" s="30" t="s">
        <v>334</v>
      </c>
      <c r="S40" s="77">
        <v>2400000</v>
      </c>
      <c r="T40" s="63" t="s">
        <v>335</v>
      </c>
      <c r="U40" s="70" t="s">
        <v>336</v>
      </c>
      <c r="V40" s="70" t="s">
        <v>337</v>
      </c>
      <c r="W40" s="53" t="s">
        <v>338</v>
      </c>
      <c r="X40" s="30" t="s">
        <v>339</v>
      </c>
    </row>
    <row r="41" spans="1:24" ht="110.45" customHeight="1" x14ac:dyDescent="0.2">
      <c r="A41" s="13">
        <v>36</v>
      </c>
      <c r="B41" s="62" t="s">
        <v>340</v>
      </c>
      <c r="C41" s="78" t="s">
        <v>341</v>
      </c>
      <c r="D41" s="30" t="s">
        <v>342</v>
      </c>
      <c r="E41" s="63" t="s">
        <v>343</v>
      </c>
      <c r="F41" s="30" t="s">
        <v>344</v>
      </c>
      <c r="G41" s="30" t="s">
        <v>28</v>
      </c>
      <c r="H41" s="30" t="s">
        <v>333</v>
      </c>
      <c r="I41" s="30" t="s">
        <v>269</v>
      </c>
      <c r="J41" s="65">
        <v>1</v>
      </c>
      <c r="K41" s="66">
        <v>1970000</v>
      </c>
      <c r="L41" s="18">
        <f>K41*J41</f>
        <v>1970000</v>
      </c>
      <c r="M41" s="66">
        <v>1970000</v>
      </c>
      <c r="N41" s="66">
        <v>1970000</v>
      </c>
      <c r="O41" s="66">
        <v>1970000</v>
      </c>
      <c r="P41" s="13" t="s">
        <v>163</v>
      </c>
      <c r="Q41" s="30" t="s">
        <v>172</v>
      </c>
      <c r="R41" s="30" t="s">
        <v>334</v>
      </c>
      <c r="S41" s="67">
        <v>2200000</v>
      </c>
      <c r="T41" s="68" t="s">
        <v>335</v>
      </c>
      <c r="U41" s="70" t="s">
        <v>336</v>
      </c>
      <c r="V41" s="70" t="s">
        <v>345</v>
      </c>
      <c r="W41" s="53" t="s">
        <v>346</v>
      </c>
      <c r="X41" s="30"/>
    </row>
    <row r="42" spans="1:24" ht="110.45" customHeight="1" x14ac:dyDescent="0.2">
      <c r="A42" s="13">
        <v>37</v>
      </c>
      <c r="B42" s="79" t="s">
        <v>347</v>
      </c>
      <c r="C42" s="78" t="s">
        <v>348</v>
      </c>
      <c r="D42" s="80" t="s">
        <v>349</v>
      </c>
      <c r="E42" s="68" t="s">
        <v>350</v>
      </c>
      <c r="F42" s="64" t="s">
        <v>351</v>
      </c>
      <c r="G42" s="30" t="s">
        <v>268</v>
      </c>
      <c r="H42" s="30" t="s">
        <v>333</v>
      </c>
      <c r="I42" s="30" t="s">
        <v>269</v>
      </c>
      <c r="J42" s="65">
        <v>1</v>
      </c>
      <c r="K42" s="41">
        <v>3960000</v>
      </c>
      <c r="L42" s="18">
        <f>K42*J42</f>
        <v>3960000</v>
      </c>
      <c r="M42" s="41">
        <v>3960000</v>
      </c>
      <c r="N42" s="41">
        <v>3960000</v>
      </c>
      <c r="O42" s="41">
        <v>3960000</v>
      </c>
      <c r="P42" s="13" t="s">
        <v>163</v>
      </c>
      <c r="Q42" s="30" t="s">
        <v>172</v>
      </c>
      <c r="R42" s="30" t="s">
        <v>334</v>
      </c>
      <c r="S42" s="67">
        <v>4000000</v>
      </c>
      <c r="T42" s="68" t="s">
        <v>335</v>
      </c>
      <c r="U42" s="68" t="s">
        <v>86</v>
      </c>
      <c r="V42" s="30" t="s">
        <v>352</v>
      </c>
      <c r="W42" s="53" t="s">
        <v>353</v>
      </c>
      <c r="X42" s="30"/>
    </row>
    <row r="43" spans="1:24" ht="110.45" customHeight="1" x14ac:dyDescent="0.2">
      <c r="A43" s="16">
        <v>38</v>
      </c>
      <c r="B43" s="81" t="s">
        <v>354</v>
      </c>
      <c r="C43" s="16" t="s">
        <v>355</v>
      </c>
      <c r="D43" s="47" t="s">
        <v>590</v>
      </c>
      <c r="E43" s="82" t="s">
        <v>591</v>
      </c>
      <c r="F43" s="64" t="s">
        <v>344</v>
      </c>
      <c r="G43" s="30" t="s">
        <v>28</v>
      </c>
      <c r="H43" s="83" t="s">
        <v>592</v>
      </c>
      <c r="I43" s="30" t="s">
        <v>356</v>
      </c>
      <c r="J43" s="65">
        <v>1</v>
      </c>
      <c r="K43" s="41">
        <v>1301200</v>
      </c>
      <c r="L43" s="18">
        <f>K43*J43</f>
        <v>1301200</v>
      </c>
      <c r="M43" s="41">
        <v>1301200</v>
      </c>
      <c r="N43" s="41">
        <v>1301200</v>
      </c>
      <c r="O43" s="41">
        <v>1301200</v>
      </c>
      <c r="P43" s="16" t="s">
        <v>163</v>
      </c>
      <c r="Q43" s="30" t="s">
        <v>172</v>
      </c>
      <c r="R43" s="47" t="s">
        <v>593</v>
      </c>
      <c r="S43" s="84">
        <v>1700000</v>
      </c>
      <c r="T43" s="63" t="s">
        <v>373</v>
      </c>
      <c r="U43" s="63" t="s">
        <v>336</v>
      </c>
      <c r="V43" s="83" t="s">
        <v>594</v>
      </c>
      <c r="W43" s="47" t="s">
        <v>595</v>
      </c>
      <c r="X43" s="30"/>
    </row>
    <row r="44" spans="1:24" ht="110.45" customHeight="1" x14ac:dyDescent="0.2">
      <c r="A44" s="13">
        <v>39</v>
      </c>
      <c r="B44" s="85" t="s">
        <v>357</v>
      </c>
      <c r="C44" s="86" t="s">
        <v>358</v>
      </c>
      <c r="D44" s="70" t="s">
        <v>359</v>
      </c>
      <c r="E44" s="30" t="s">
        <v>360</v>
      </c>
      <c r="F44" s="70" t="s">
        <v>344</v>
      </c>
      <c r="G44" s="70" t="s">
        <v>28</v>
      </c>
      <c r="H44" s="83" t="s">
        <v>333</v>
      </c>
      <c r="I44" s="30" t="s">
        <v>269</v>
      </c>
      <c r="J44" s="87">
        <v>1</v>
      </c>
      <c r="K44" s="88">
        <v>1810000</v>
      </c>
      <c r="L44" s="18">
        <f>K44*J44</f>
        <v>1810000</v>
      </c>
      <c r="M44" s="89">
        <v>1810000</v>
      </c>
      <c r="N44" s="88">
        <v>1810000</v>
      </c>
      <c r="O44" s="88">
        <v>1810000</v>
      </c>
      <c r="P44" s="13" t="s">
        <v>163</v>
      </c>
      <c r="Q44" s="90" t="s">
        <v>172</v>
      </c>
      <c r="R44" s="85" t="s">
        <v>334</v>
      </c>
      <c r="S44" s="91">
        <v>1830000</v>
      </c>
      <c r="T44" s="78" t="s">
        <v>335</v>
      </c>
      <c r="U44" s="70" t="s">
        <v>86</v>
      </c>
      <c r="V44" s="70" t="s">
        <v>361</v>
      </c>
      <c r="W44" s="92" t="s">
        <v>362</v>
      </c>
      <c r="X44" s="39" t="s">
        <v>339</v>
      </c>
    </row>
    <row r="45" spans="1:24" ht="80.45" customHeight="1" x14ac:dyDescent="0.2">
      <c r="A45" s="16">
        <v>40</v>
      </c>
      <c r="B45" s="81" t="s">
        <v>363</v>
      </c>
      <c r="C45" s="16" t="s">
        <v>584</v>
      </c>
      <c r="D45" s="93" t="s">
        <v>586</v>
      </c>
      <c r="E45" s="82" t="s">
        <v>583</v>
      </c>
      <c r="F45" s="82" t="s">
        <v>585</v>
      </c>
      <c r="G45" s="30" t="s">
        <v>28</v>
      </c>
      <c r="H45" s="83" t="s">
        <v>333</v>
      </c>
      <c r="I45" s="30" t="s">
        <v>269</v>
      </c>
      <c r="J45" s="65">
        <v>1</v>
      </c>
      <c r="K45" s="41">
        <v>579500</v>
      </c>
      <c r="L45" s="18">
        <f>K45*J45</f>
        <v>579500</v>
      </c>
      <c r="M45" s="41">
        <v>495000</v>
      </c>
      <c r="N45" s="41">
        <v>579500</v>
      </c>
      <c r="O45" s="41">
        <v>495000</v>
      </c>
      <c r="P45" s="16" t="s">
        <v>163</v>
      </c>
      <c r="Q45" s="30" t="s">
        <v>172</v>
      </c>
      <c r="R45" s="47" t="s">
        <v>587</v>
      </c>
      <c r="S45" s="94">
        <v>520000</v>
      </c>
      <c r="T45" s="76" t="s">
        <v>335</v>
      </c>
      <c r="U45" s="76" t="s">
        <v>336</v>
      </c>
      <c r="V45" s="83" t="s">
        <v>588</v>
      </c>
      <c r="W45" s="47" t="s">
        <v>589</v>
      </c>
      <c r="X45" s="30"/>
    </row>
    <row r="46" spans="1:24" ht="120" customHeight="1" x14ac:dyDescent="0.2">
      <c r="A46" s="13">
        <v>41</v>
      </c>
      <c r="B46" s="81" t="s">
        <v>367</v>
      </c>
      <c r="C46" s="30" t="s">
        <v>368</v>
      </c>
      <c r="D46" s="30" t="s">
        <v>369</v>
      </c>
      <c r="E46" s="63" t="s">
        <v>370</v>
      </c>
      <c r="F46" s="64" t="s">
        <v>371</v>
      </c>
      <c r="G46" s="30" t="s">
        <v>28</v>
      </c>
      <c r="H46" s="30" t="s">
        <v>333</v>
      </c>
      <c r="I46" s="30" t="s">
        <v>269</v>
      </c>
      <c r="J46" s="65">
        <v>1</v>
      </c>
      <c r="K46" s="41">
        <v>543500</v>
      </c>
      <c r="L46" s="18">
        <f>K46*J46</f>
        <v>543500</v>
      </c>
      <c r="M46" s="41">
        <v>543500</v>
      </c>
      <c r="N46" s="41">
        <v>543500</v>
      </c>
      <c r="O46" s="41">
        <v>543500</v>
      </c>
      <c r="P46" s="13" t="s">
        <v>163</v>
      </c>
      <c r="Q46" s="30" t="s">
        <v>172</v>
      </c>
      <c r="R46" s="95" t="s">
        <v>372</v>
      </c>
      <c r="S46" s="96">
        <v>549010</v>
      </c>
      <c r="T46" s="97" t="s">
        <v>373</v>
      </c>
      <c r="U46" s="95" t="s">
        <v>336</v>
      </c>
      <c r="V46" s="30" t="s">
        <v>374</v>
      </c>
      <c r="W46" s="53" t="s">
        <v>375</v>
      </c>
      <c r="X46" s="30"/>
    </row>
    <row r="47" spans="1:24" ht="110.45" customHeight="1" x14ac:dyDescent="0.2">
      <c r="A47" s="13">
        <v>42</v>
      </c>
      <c r="B47" s="30" t="s">
        <v>376</v>
      </c>
      <c r="C47" s="30" t="s">
        <v>377</v>
      </c>
      <c r="D47" s="30" t="s">
        <v>378</v>
      </c>
      <c r="E47" s="68" t="s">
        <v>598</v>
      </c>
      <c r="F47" s="70" t="s">
        <v>379</v>
      </c>
      <c r="G47" s="30" t="s">
        <v>28</v>
      </c>
      <c r="H47" s="30" t="s">
        <v>333</v>
      </c>
      <c r="I47" s="30" t="s">
        <v>269</v>
      </c>
      <c r="J47" s="65">
        <v>1</v>
      </c>
      <c r="K47" s="41">
        <v>495000</v>
      </c>
      <c r="L47" s="18">
        <f>K47*J47</f>
        <v>495000</v>
      </c>
      <c r="M47" s="41">
        <v>495000</v>
      </c>
      <c r="N47" s="41">
        <v>495000</v>
      </c>
      <c r="O47" s="41">
        <v>495000</v>
      </c>
      <c r="P47" s="13" t="s">
        <v>163</v>
      </c>
      <c r="Q47" s="30" t="s">
        <v>172</v>
      </c>
      <c r="R47" s="95" t="s">
        <v>372</v>
      </c>
      <c r="S47" s="96">
        <v>520000</v>
      </c>
      <c r="T47" s="97" t="s">
        <v>335</v>
      </c>
      <c r="U47" s="95" t="s">
        <v>336</v>
      </c>
      <c r="V47" s="98" t="s">
        <v>597</v>
      </c>
      <c r="W47" s="99" t="s">
        <v>596</v>
      </c>
      <c r="X47" s="30"/>
    </row>
    <row r="48" spans="1:24" ht="110.45" customHeight="1" x14ac:dyDescent="0.2">
      <c r="A48" s="13">
        <v>43</v>
      </c>
      <c r="B48" s="81" t="s">
        <v>381</v>
      </c>
      <c r="C48" s="30" t="s">
        <v>382</v>
      </c>
      <c r="D48" s="30" t="s">
        <v>383</v>
      </c>
      <c r="E48" s="63" t="s">
        <v>384</v>
      </c>
      <c r="F48" s="64" t="s">
        <v>371</v>
      </c>
      <c r="G48" s="30" t="s">
        <v>28</v>
      </c>
      <c r="H48" s="30" t="s">
        <v>333</v>
      </c>
      <c r="I48" s="30" t="s">
        <v>269</v>
      </c>
      <c r="J48" s="65">
        <v>1</v>
      </c>
      <c r="K48" s="100">
        <v>595000</v>
      </c>
      <c r="L48" s="18">
        <f>K48*J48</f>
        <v>595000</v>
      </c>
      <c r="M48" s="101">
        <v>595000</v>
      </c>
      <c r="N48" s="100">
        <v>595000</v>
      </c>
      <c r="O48" s="100">
        <v>595000</v>
      </c>
      <c r="P48" s="13" t="s">
        <v>163</v>
      </c>
      <c r="Q48" s="30" t="s">
        <v>172</v>
      </c>
      <c r="R48" s="47" t="s">
        <v>587</v>
      </c>
      <c r="S48" s="96">
        <v>610000</v>
      </c>
      <c r="T48" s="97" t="s">
        <v>335</v>
      </c>
      <c r="U48" s="95" t="s">
        <v>336</v>
      </c>
      <c r="V48" s="30" t="s">
        <v>385</v>
      </c>
      <c r="W48" s="53" t="s">
        <v>386</v>
      </c>
      <c r="X48" s="30"/>
    </row>
    <row r="49" spans="1:24" ht="110.45" customHeight="1" x14ac:dyDescent="0.2">
      <c r="A49" s="13">
        <v>44</v>
      </c>
      <c r="B49" s="39" t="s">
        <v>599</v>
      </c>
      <c r="C49" s="39" t="s">
        <v>387</v>
      </c>
      <c r="D49" s="30" t="s">
        <v>388</v>
      </c>
      <c r="E49" s="102" t="s">
        <v>600</v>
      </c>
      <c r="F49" s="103" t="s">
        <v>389</v>
      </c>
      <c r="G49" s="39" t="s">
        <v>28</v>
      </c>
      <c r="H49" s="30" t="s">
        <v>333</v>
      </c>
      <c r="I49" s="30" t="s">
        <v>269</v>
      </c>
      <c r="J49" s="104">
        <v>1</v>
      </c>
      <c r="K49" s="100">
        <v>595000</v>
      </c>
      <c r="L49" s="18">
        <f>K49*J49</f>
        <v>595000</v>
      </c>
      <c r="M49" s="101">
        <v>595000</v>
      </c>
      <c r="N49" s="100">
        <v>595000</v>
      </c>
      <c r="O49" s="100">
        <v>595000</v>
      </c>
      <c r="P49" s="13" t="s">
        <v>163</v>
      </c>
      <c r="Q49" s="39" t="s">
        <v>172</v>
      </c>
      <c r="R49" s="47" t="s">
        <v>587</v>
      </c>
      <c r="S49" s="96">
        <v>610000</v>
      </c>
      <c r="T49" s="97" t="s">
        <v>335</v>
      </c>
      <c r="U49" s="95" t="s">
        <v>336</v>
      </c>
      <c r="V49" s="39" t="s">
        <v>601</v>
      </c>
      <c r="W49" s="105" t="s">
        <v>602</v>
      </c>
      <c r="X49" s="39"/>
    </row>
    <row r="50" spans="1:24" ht="110.45" customHeight="1" x14ac:dyDescent="0.2">
      <c r="A50" s="13">
        <v>45</v>
      </c>
      <c r="B50" s="39" t="s">
        <v>390</v>
      </c>
      <c r="C50" s="95" t="s">
        <v>391</v>
      </c>
      <c r="D50" s="30" t="s">
        <v>392</v>
      </c>
      <c r="E50" s="106" t="s">
        <v>393</v>
      </c>
      <c r="F50" s="95" t="s">
        <v>379</v>
      </c>
      <c r="G50" s="39" t="s">
        <v>28</v>
      </c>
      <c r="H50" s="95" t="s">
        <v>394</v>
      </c>
      <c r="I50" s="107" t="s">
        <v>269</v>
      </c>
      <c r="J50" s="104">
        <v>1</v>
      </c>
      <c r="K50" s="100">
        <v>549010</v>
      </c>
      <c r="L50" s="18">
        <f>K50*J50</f>
        <v>549010</v>
      </c>
      <c r="M50" s="101">
        <v>549010</v>
      </c>
      <c r="N50" s="100">
        <v>549010</v>
      </c>
      <c r="O50" s="100">
        <v>549010</v>
      </c>
      <c r="P50" s="13" t="s">
        <v>163</v>
      </c>
      <c r="Q50" s="30" t="s">
        <v>172</v>
      </c>
      <c r="R50" s="70" t="s">
        <v>372</v>
      </c>
      <c r="S50" s="108">
        <v>549010</v>
      </c>
      <c r="T50" s="78" t="s">
        <v>373</v>
      </c>
      <c r="U50" s="95" t="s">
        <v>336</v>
      </c>
      <c r="V50" s="97" t="s">
        <v>395</v>
      </c>
      <c r="W50" s="109" t="s">
        <v>396</v>
      </c>
      <c r="X50" s="39"/>
    </row>
    <row r="51" spans="1:24" ht="110.45" customHeight="1" x14ac:dyDescent="0.2">
      <c r="A51" s="13">
        <v>46</v>
      </c>
      <c r="B51" s="30" t="s">
        <v>397</v>
      </c>
      <c r="C51" s="70" t="s">
        <v>398</v>
      </c>
      <c r="D51" s="30" t="s">
        <v>399</v>
      </c>
      <c r="E51" s="68" t="s">
        <v>400</v>
      </c>
      <c r="F51" s="70" t="s">
        <v>379</v>
      </c>
      <c r="G51" s="30" t="s">
        <v>28</v>
      </c>
      <c r="H51" s="39" t="s">
        <v>380</v>
      </c>
      <c r="I51" s="110" t="s">
        <v>269</v>
      </c>
      <c r="J51" s="65">
        <v>1</v>
      </c>
      <c r="K51" s="111">
        <v>549010</v>
      </c>
      <c r="L51" s="18">
        <f>K51*J51</f>
        <v>549010</v>
      </c>
      <c r="M51" s="112">
        <v>549010</v>
      </c>
      <c r="N51" s="111">
        <v>549010</v>
      </c>
      <c r="O51" s="111">
        <v>549010</v>
      </c>
      <c r="P51" s="13" t="s">
        <v>163</v>
      </c>
      <c r="Q51" s="90" t="s">
        <v>172</v>
      </c>
      <c r="R51" s="113" t="s">
        <v>372</v>
      </c>
      <c r="S51" s="114">
        <v>549010</v>
      </c>
      <c r="T51" s="115" t="s">
        <v>373</v>
      </c>
      <c r="U51" s="97" t="s">
        <v>336</v>
      </c>
      <c r="V51" s="70" t="s">
        <v>401</v>
      </c>
      <c r="W51" s="53" t="s">
        <v>402</v>
      </c>
      <c r="X51" s="30"/>
    </row>
    <row r="52" spans="1:24" ht="110.45" customHeight="1" x14ac:dyDescent="0.2">
      <c r="A52" s="13">
        <v>47</v>
      </c>
      <c r="B52" s="116" t="s">
        <v>403</v>
      </c>
      <c r="C52" s="116" t="s">
        <v>404</v>
      </c>
      <c r="D52" s="30" t="s">
        <v>405</v>
      </c>
      <c r="E52" s="117" t="s">
        <v>406</v>
      </c>
      <c r="F52" s="118" t="s">
        <v>407</v>
      </c>
      <c r="G52" s="116" t="s">
        <v>28</v>
      </c>
      <c r="H52" s="39" t="s">
        <v>380</v>
      </c>
      <c r="I52" s="116" t="s">
        <v>269</v>
      </c>
      <c r="J52" s="119">
        <v>1</v>
      </c>
      <c r="K52" s="111">
        <v>549010</v>
      </c>
      <c r="L52" s="18">
        <f>K52*J52</f>
        <v>549010</v>
      </c>
      <c r="M52" s="112">
        <v>549010</v>
      </c>
      <c r="N52" s="111">
        <v>549010</v>
      </c>
      <c r="O52" s="111">
        <v>549010</v>
      </c>
      <c r="P52" s="13" t="s">
        <v>163</v>
      </c>
      <c r="Q52" s="116" t="s">
        <v>172</v>
      </c>
      <c r="R52" s="120" t="s">
        <v>372</v>
      </c>
      <c r="S52" s="121">
        <v>549010</v>
      </c>
      <c r="T52" s="115" t="s">
        <v>373</v>
      </c>
      <c r="U52" s="97" t="s">
        <v>336</v>
      </c>
      <c r="V52" s="116" t="s">
        <v>408</v>
      </c>
      <c r="W52" s="122" t="s">
        <v>409</v>
      </c>
      <c r="X52" s="116"/>
    </row>
    <row r="53" spans="1:24" ht="139.15" customHeight="1" x14ac:dyDescent="0.2">
      <c r="A53" s="13">
        <v>48</v>
      </c>
      <c r="B53" s="30" t="s">
        <v>410</v>
      </c>
      <c r="C53" s="30" t="s">
        <v>411</v>
      </c>
      <c r="D53" s="30" t="s">
        <v>412</v>
      </c>
      <c r="E53" s="68" t="s">
        <v>413</v>
      </c>
      <c r="F53" s="70" t="s">
        <v>379</v>
      </c>
      <c r="G53" s="30" t="s">
        <v>28</v>
      </c>
      <c r="H53" s="39" t="s">
        <v>380</v>
      </c>
      <c r="I53" s="30" t="s">
        <v>269</v>
      </c>
      <c r="J53" s="65">
        <v>1</v>
      </c>
      <c r="K53" s="111">
        <v>549010</v>
      </c>
      <c r="L53" s="18">
        <f>K53*J53</f>
        <v>549010</v>
      </c>
      <c r="M53" s="112">
        <v>549010</v>
      </c>
      <c r="N53" s="111">
        <v>549010</v>
      </c>
      <c r="O53" s="111">
        <v>549010</v>
      </c>
      <c r="P53" s="13" t="s">
        <v>163</v>
      </c>
      <c r="Q53" s="30" t="s">
        <v>172</v>
      </c>
      <c r="R53" s="120" t="s">
        <v>372</v>
      </c>
      <c r="S53" s="121">
        <v>549010</v>
      </c>
      <c r="T53" s="115" t="s">
        <v>373</v>
      </c>
      <c r="U53" s="97" t="s">
        <v>336</v>
      </c>
      <c r="V53" s="78" t="s">
        <v>414</v>
      </c>
      <c r="W53" s="53" t="s">
        <v>415</v>
      </c>
      <c r="X53" s="30"/>
    </row>
    <row r="54" spans="1:24" ht="120.6" customHeight="1" x14ac:dyDescent="0.2">
      <c r="A54" s="13">
        <v>49</v>
      </c>
      <c r="B54" s="39" t="s">
        <v>416</v>
      </c>
      <c r="C54" s="30" t="s">
        <v>417</v>
      </c>
      <c r="D54" s="30" t="s">
        <v>418</v>
      </c>
      <c r="E54" s="63" t="s">
        <v>419</v>
      </c>
      <c r="F54" s="70" t="s">
        <v>379</v>
      </c>
      <c r="G54" s="30" t="s">
        <v>28</v>
      </c>
      <c r="H54" s="30" t="s">
        <v>380</v>
      </c>
      <c r="I54" s="30" t="s">
        <v>269</v>
      </c>
      <c r="J54" s="65">
        <v>1</v>
      </c>
      <c r="K54" s="111">
        <v>549010</v>
      </c>
      <c r="L54" s="18">
        <f>K54*J54</f>
        <v>549010</v>
      </c>
      <c r="M54" s="112">
        <v>549010</v>
      </c>
      <c r="N54" s="111">
        <v>549010</v>
      </c>
      <c r="O54" s="111">
        <v>549010</v>
      </c>
      <c r="P54" s="13" t="s">
        <v>163</v>
      </c>
      <c r="Q54" s="30" t="s">
        <v>172</v>
      </c>
      <c r="R54" s="16" t="s">
        <v>372</v>
      </c>
      <c r="S54" s="121">
        <v>549010</v>
      </c>
      <c r="T54" s="76" t="s">
        <v>373</v>
      </c>
      <c r="U54" s="97" t="s">
        <v>336</v>
      </c>
      <c r="V54" s="97" t="s">
        <v>420</v>
      </c>
      <c r="W54" s="109" t="s">
        <v>421</v>
      </c>
      <c r="X54" s="39"/>
    </row>
    <row r="55" spans="1:24" ht="110.45" customHeight="1" x14ac:dyDescent="0.2">
      <c r="A55" s="13">
        <v>50</v>
      </c>
      <c r="B55" s="30" t="s">
        <v>422</v>
      </c>
      <c r="C55" s="30" t="s">
        <v>423</v>
      </c>
      <c r="D55" s="39" t="s">
        <v>424</v>
      </c>
      <c r="E55" s="123" t="s">
        <v>425</v>
      </c>
      <c r="F55" s="95" t="s">
        <v>379</v>
      </c>
      <c r="G55" s="39" t="s">
        <v>28</v>
      </c>
      <c r="H55" s="95" t="s">
        <v>380</v>
      </c>
      <c r="I55" s="39" t="s">
        <v>269</v>
      </c>
      <c r="J55" s="104">
        <v>1</v>
      </c>
      <c r="K55" s="111">
        <v>549010</v>
      </c>
      <c r="L55" s="18">
        <f>K55*J55</f>
        <v>549010</v>
      </c>
      <c r="M55" s="112">
        <v>549010</v>
      </c>
      <c r="N55" s="111">
        <v>549010</v>
      </c>
      <c r="O55" s="111">
        <v>549010</v>
      </c>
      <c r="P55" s="13" t="s">
        <v>163</v>
      </c>
      <c r="Q55" s="39" t="s">
        <v>172</v>
      </c>
      <c r="R55" s="123" t="s">
        <v>372</v>
      </c>
      <c r="S55" s="124">
        <v>549010</v>
      </c>
      <c r="T55" s="125" t="s">
        <v>373</v>
      </c>
      <c r="U55" s="97" t="s">
        <v>336</v>
      </c>
      <c r="V55" s="97" t="s">
        <v>426</v>
      </c>
      <c r="W55" s="53" t="s">
        <v>427</v>
      </c>
      <c r="X55" s="30"/>
    </row>
    <row r="56" spans="1:24" ht="110.45" customHeight="1" x14ac:dyDescent="0.2">
      <c r="A56" s="13">
        <v>51</v>
      </c>
      <c r="B56" s="30" t="s">
        <v>428</v>
      </c>
      <c r="C56" s="90" t="s">
        <v>429</v>
      </c>
      <c r="D56" s="30" t="s">
        <v>430</v>
      </c>
      <c r="E56" s="68" t="s">
        <v>431</v>
      </c>
      <c r="F56" s="70" t="s">
        <v>379</v>
      </c>
      <c r="G56" s="30" t="s">
        <v>28</v>
      </c>
      <c r="H56" s="70" t="s">
        <v>432</v>
      </c>
      <c r="I56" s="30" t="s">
        <v>269</v>
      </c>
      <c r="J56" s="65">
        <v>1</v>
      </c>
      <c r="K56" s="111">
        <v>549010</v>
      </c>
      <c r="L56" s="18">
        <f>K56*J56</f>
        <v>549010</v>
      </c>
      <c r="M56" s="112">
        <v>549010</v>
      </c>
      <c r="N56" s="111">
        <v>549010</v>
      </c>
      <c r="O56" s="111">
        <v>549010</v>
      </c>
      <c r="P56" s="13" t="s">
        <v>163</v>
      </c>
      <c r="Q56" s="30" t="s">
        <v>172</v>
      </c>
      <c r="R56" s="68" t="s">
        <v>372</v>
      </c>
      <c r="S56" s="121">
        <v>549010</v>
      </c>
      <c r="T56" s="76" t="s">
        <v>373</v>
      </c>
      <c r="U56" s="78" t="s">
        <v>336</v>
      </c>
      <c r="V56" s="78" t="s">
        <v>433</v>
      </c>
      <c r="W56" s="53" t="s">
        <v>434</v>
      </c>
      <c r="X56" s="30"/>
    </row>
    <row r="57" spans="1:24" ht="110.45" customHeight="1" x14ac:dyDescent="0.2">
      <c r="A57" s="13">
        <v>52</v>
      </c>
      <c r="B57" s="90" t="s">
        <v>435</v>
      </c>
      <c r="C57" s="90" t="s">
        <v>436</v>
      </c>
      <c r="D57" s="30" t="s">
        <v>437</v>
      </c>
      <c r="E57" s="76" t="s">
        <v>438</v>
      </c>
      <c r="F57" s="126" t="s">
        <v>379</v>
      </c>
      <c r="G57" s="30" t="s">
        <v>28</v>
      </c>
      <c r="H57" s="126" t="s">
        <v>432</v>
      </c>
      <c r="I57" s="30" t="s">
        <v>269</v>
      </c>
      <c r="J57" s="65">
        <v>1</v>
      </c>
      <c r="K57" s="127">
        <v>549010</v>
      </c>
      <c r="L57" s="18">
        <f>K57*J57</f>
        <v>549010</v>
      </c>
      <c r="M57" s="128">
        <v>549010</v>
      </c>
      <c r="N57" s="127">
        <v>549010</v>
      </c>
      <c r="O57" s="127">
        <v>549010</v>
      </c>
      <c r="P57" s="13" t="s">
        <v>163</v>
      </c>
      <c r="Q57" s="30" t="s">
        <v>172</v>
      </c>
      <c r="R57" s="76" t="s">
        <v>372</v>
      </c>
      <c r="S57" s="129">
        <v>549010</v>
      </c>
      <c r="T57" s="76" t="s">
        <v>373</v>
      </c>
      <c r="U57" s="126" t="s">
        <v>336</v>
      </c>
      <c r="V57" s="126" t="s">
        <v>439</v>
      </c>
      <c r="W57" s="92" t="s">
        <v>440</v>
      </c>
      <c r="X57" s="90"/>
    </row>
    <row r="58" spans="1:24" ht="97.9" customHeight="1" x14ac:dyDescent="0.2">
      <c r="A58" s="13">
        <v>53</v>
      </c>
      <c r="B58" s="90" t="s">
        <v>441</v>
      </c>
      <c r="C58" s="90" t="s">
        <v>442</v>
      </c>
      <c r="D58" s="130" t="s">
        <v>443</v>
      </c>
      <c r="E58" s="131" t="s">
        <v>444</v>
      </c>
      <c r="F58" s="132" t="s">
        <v>379</v>
      </c>
      <c r="G58" s="90" t="s">
        <v>28</v>
      </c>
      <c r="H58" s="90" t="s">
        <v>380</v>
      </c>
      <c r="I58" s="90" t="s">
        <v>269</v>
      </c>
      <c r="J58" s="133">
        <v>1</v>
      </c>
      <c r="K58" s="66">
        <v>549010</v>
      </c>
      <c r="L58" s="18">
        <f>K58*J58</f>
        <v>549010</v>
      </c>
      <c r="M58" s="66">
        <v>549010</v>
      </c>
      <c r="N58" s="66">
        <v>549010</v>
      </c>
      <c r="O58" s="66">
        <v>549010</v>
      </c>
      <c r="P58" s="13" t="s">
        <v>163</v>
      </c>
      <c r="Q58" s="90" t="s">
        <v>172</v>
      </c>
      <c r="R58" s="134" t="s">
        <v>372</v>
      </c>
      <c r="S58" s="135">
        <v>549010</v>
      </c>
      <c r="T58" s="131" t="s">
        <v>373</v>
      </c>
      <c r="U58" s="132" t="s">
        <v>336</v>
      </c>
      <c r="V58" s="132" t="s">
        <v>445</v>
      </c>
      <c r="W58" s="92" t="s">
        <v>446</v>
      </c>
      <c r="X58" s="90"/>
    </row>
    <row r="59" spans="1:24" ht="86.45" customHeight="1" x14ac:dyDescent="0.2">
      <c r="A59" s="13">
        <v>54</v>
      </c>
      <c r="B59" s="90" t="s">
        <v>447</v>
      </c>
      <c r="C59" s="90" t="s">
        <v>448</v>
      </c>
      <c r="D59" s="130" t="s">
        <v>449</v>
      </c>
      <c r="E59" s="136" t="s">
        <v>450</v>
      </c>
      <c r="F59" s="87" t="s">
        <v>451</v>
      </c>
      <c r="G59" s="90" t="s">
        <v>28</v>
      </c>
      <c r="H59" s="90" t="s">
        <v>380</v>
      </c>
      <c r="I59" s="90" t="s">
        <v>269</v>
      </c>
      <c r="J59" s="133">
        <v>1</v>
      </c>
      <c r="K59" s="66">
        <v>549010</v>
      </c>
      <c r="L59" s="18">
        <f>K59*J59</f>
        <v>549010</v>
      </c>
      <c r="M59" s="66">
        <v>549010</v>
      </c>
      <c r="N59" s="66">
        <v>549010</v>
      </c>
      <c r="O59" s="66">
        <v>549010</v>
      </c>
      <c r="P59" s="13" t="s">
        <v>163</v>
      </c>
      <c r="Q59" s="90" t="s">
        <v>172</v>
      </c>
      <c r="R59" s="134" t="s">
        <v>372</v>
      </c>
      <c r="S59" s="135">
        <v>549010</v>
      </c>
      <c r="T59" s="131" t="s">
        <v>373</v>
      </c>
      <c r="U59" s="132" t="s">
        <v>336</v>
      </c>
      <c r="V59" s="90" t="s">
        <v>452</v>
      </c>
      <c r="W59" s="92" t="s">
        <v>453</v>
      </c>
      <c r="X59" s="90"/>
    </row>
    <row r="60" spans="1:24" ht="97.15" customHeight="1" x14ac:dyDescent="0.2">
      <c r="A60" s="13">
        <v>55</v>
      </c>
      <c r="B60" s="30" t="s">
        <v>454</v>
      </c>
      <c r="C60" s="30" t="s">
        <v>455</v>
      </c>
      <c r="D60" s="62" t="s">
        <v>456</v>
      </c>
      <c r="E60" s="68" t="s">
        <v>457</v>
      </c>
      <c r="F60" s="64" t="s">
        <v>458</v>
      </c>
      <c r="G60" s="30" t="s">
        <v>28</v>
      </c>
      <c r="H60" s="90" t="s">
        <v>380</v>
      </c>
      <c r="I60" s="30" t="s">
        <v>269</v>
      </c>
      <c r="J60" s="65">
        <v>1</v>
      </c>
      <c r="K60" s="66">
        <v>1333100</v>
      </c>
      <c r="L60" s="18">
        <f>K60*J60</f>
        <v>1333100</v>
      </c>
      <c r="M60" s="66">
        <v>1333100</v>
      </c>
      <c r="N60" s="66">
        <v>1333100</v>
      </c>
      <c r="O60" s="66">
        <v>1333100</v>
      </c>
      <c r="P60" s="13" t="s">
        <v>163</v>
      </c>
      <c r="Q60" s="30" t="s">
        <v>172</v>
      </c>
      <c r="R60" s="134" t="s">
        <v>372</v>
      </c>
      <c r="S60" s="135">
        <v>1333100</v>
      </c>
      <c r="T60" s="131" t="s">
        <v>373</v>
      </c>
      <c r="U60" s="132" t="s">
        <v>336</v>
      </c>
      <c r="V60" s="30" t="s">
        <v>459</v>
      </c>
      <c r="W60" s="53" t="s">
        <v>460</v>
      </c>
      <c r="X60" s="30"/>
    </row>
    <row r="61" spans="1:24" ht="96" customHeight="1" x14ac:dyDescent="0.2">
      <c r="A61" s="13">
        <v>56</v>
      </c>
      <c r="B61" s="30" t="s">
        <v>441</v>
      </c>
      <c r="C61" s="30" t="s">
        <v>461</v>
      </c>
      <c r="D61" s="62" t="s">
        <v>462</v>
      </c>
      <c r="E61" s="76" t="s">
        <v>463</v>
      </c>
      <c r="F61" s="64" t="s">
        <v>464</v>
      </c>
      <c r="G61" s="30" t="s">
        <v>28</v>
      </c>
      <c r="H61" s="30" t="s">
        <v>432</v>
      </c>
      <c r="I61" s="30" t="s">
        <v>465</v>
      </c>
      <c r="J61" s="65">
        <v>1</v>
      </c>
      <c r="K61" s="66">
        <v>549010</v>
      </c>
      <c r="L61" s="18">
        <f>K61*J61</f>
        <v>549010</v>
      </c>
      <c r="M61" s="66">
        <v>549010</v>
      </c>
      <c r="N61" s="66">
        <v>549010</v>
      </c>
      <c r="O61" s="66">
        <v>549010</v>
      </c>
      <c r="P61" s="13" t="s">
        <v>163</v>
      </c>
      <c r="Q61" s="30" t="s">
        <v>172</v>
      </c>
      <c r="R61" s="30" t="s">
        <v>466</v>
      </c>
      <c r="S61" s="67">
        <v>549010</v>
      </c>
      <c r="T61" s="137" t="s">
        <v>373</v>
      </c>
      <c r="U61" s="76" t="s">
        <v>336</v>
      </c>
      <c r="V61" s="30" t="s">
        <v>467</v>
      </c>
      <c r="W61" s="53" t="s">
        <v>468</v>
      </c>
      <c r="X61" s="30"/>
    </row>
    <row r="62" spans="1:24" ht="120" customHeight="1" x14ac:dyDescent="0.2">
      <c r="A62" s="13">
        <v>57</v>
      </c>
      <c r="B62" s="30" t="s">
        <v>441</v>
      </c>
      <c r="C62" s="30" t="s">
        <v>469</v>
      </c>
      <c r="D62" s="62" t="s">
        <v>470</v>
      </c>
      <c r="E62" s="76">
        <v>9109</v>
      </c>
      <c r="F62" s="64" t="s">
        <v>471</v>
      </c>
      <c r="G62" s="30" t="s">
        <v>28</v>
      </c>
      <c r="H62" s="30" t="s">
        <v>364</v>
      </c>
      <c r="I62" s="30" t="s">
        <v>472</v>
      </c>
      <c r="J62" s="65">
        <v>1</v>
      </c>
      <c r="K62" s="66">
        <v>520878</v>
      </c>
      <c r="L62" s="18">
        <f>K62*J62</f>
        <v>520878</v>
      </c>
      <c r="M62" s="66">
        <v>520878</v>
      </c>
      <c r="N62" s="66">
        <v>520878</v>
      </c>
      <c r="O62" s="66">
        <v>520878</v>
      </c>
      <c r="P62" s="30" t="s">
        <v>43</v>
      </c>
      <c r="Q62" s="30" t="s">
        <v>172</v>
      </c>
      <c r="R62" s="30" t="s">
        <v>365</v>
      </c>
      <c r="S62" s="138">
        <v>520878</v>
      </c>
      <c r="T62" s="76" t="s">
        <v>473</v>
      </c>
      <c r="U62" s="76" t="s">
        <v>366</v>
      </c>
      <c r="V62" s="30" t="s">
        <v>474</v>
      </c>
      <c r="W62" s="53" t="s">
        <v>475</v>
      </c>
      <c r="X62" s="30"/>
    </row>
    <row r="63" spans="1:24" ht="93" customHeight="1" x14ac:dyDescent="0.2">
      <c r="A63" s="13">
        <v>58</v>
      </c>
      <c r="B63" s="30" t="s">
        <v>476</v>
      </c>
      <c r="C63" s="30" t="s">
        <v>477</v>
      </c>
      <c r="D63" s="62" t="s">
        <v>478</v>
      </c>
      <c r="E63" s="30" t="s">
        <v>479</v>
      </c>
      <c r="F63" s="64" t="s">
        <v>471</v>
      </c>
      <c r="G63" s="30" t="s">
        <v>28</v>
      </c>
      <c r="H63" s="30" t="s">
        <v>432</v>
      </c>
      <c r="I63" s="30" t="s">
        <v>269</v>
      </c>
      <c r="J63" s="65">
        <v>1</v>
      </c>
      <c r="K63" s="111">
        <v>1333100</v>
      </c>
      <c r="L63" s="18">
        <f>K63*J63</f>
        <v>1333100</v>
      </c>
      <c r="M63" s="112">
        <v>1333100</v>
      </c>
      <c r="N63" s="111">
        <v>1333100</v>
      </c>
      <c r="O63" s="111">
        <v>1333100</v>
      </c>
      <c r="P63" s="30" t="s">
        <v>43</v>
      </c>
      <c r="Q63" s="30" t="s">
        <v>172</v>
      </c>
      <c r="R63" s="62" t="s">
        <v>466</v>
      </c>
      <c r="S63" s="121">
        <v>1333100</v>
      </c>
      <c r="T63" s="139" t="s">
        <v>373</v>
      </c>
      <c r="U63" s="76" t="s">
        <v>336</v>
      </c>
      <c r="V63" s="47" t="s">
        <v>480</v>
      </c>
      <c r="W63" s="53" t="s">
        <v>481</v>
      </c>
      <c r="X63" s="30"/>
    </row>
    <row r="64" spans="1:24" ht="110.45" customHeight="1" x14ac:dyDescent="0.2">
      <c r="A64" s="13">
        <v>59</v>
      </c>
      <c r="B64" s="30" t="s">
        <v>482</v>
      </c>
      <c r="C64" s="30" t="s">
        <v>483</v>
      </c>
      <c r="D64" s="62" t="s">
        <v>484</v>
      </c>
      <c r="E64" s="30" t="s">
        <v>485</v>
      </c>
      <c r="F64" s="64" t="s">
        <v>471</v>
      </c>
      <c r="G64" s="30" t="s">
        <v>28</v>
      </c>
      <c r="H64" s="30" t="s">
        <v>380</v>
      </c>
      <c r="I64" s="30" t="s">
        <v>269</v>
      </c>
      <c r="J64" s="65">
        <v>1</v>
      </c>
      <c r="K64" s="66">
        <v>1333100</v>
      </c>
      <c r="L64" s="18">
        <f>K64*J64</f>
        <v>1333100</v>
      </c>
      <c r="M64" s="66">
        <v>1333100</v>
      </c>
      <c r="N64" s="66">
        <v>1333100</v>
      </c>
      <c r="O64" s="66">
        <v>1333100</v>
      </c>
      <c r="P64" s="30" t="s">
        <v>43</v>
      </c>
      <c r="Q64" s="30" t="s">
        <v>172</v>
      </c>
      <c r="R64" s="30" t="s">
        <v>372</v>
      </c>
      <c r="S64" s="135">
        <v>1333100</v>
      </c>
      <c r="T64" s="68" t="s">
        <v>373</v>
      </c>
      <c r="U64" s="68" t="s">
        <v>336</v>
      </c>
      <c r="V64" s="30" t="s">
        <v>486</v>
      </c>
      <c r="W64" s="53" t="s">
        <v>487</v>
      </c>
      <c r="X64" s="30"/>
    </row>
    <row r="65" spans="1:24" ht="308.45" customHeight="1" x14ac:dyDescent="0.2">
      <c r="A65" s="13">
        <v>60</v>
      </c>
      <c r="B65" s="30" t="s">
        <v>488</v>
      </c>
      <c r="C65" s="30" t="s">
        <v>489</v>
      </c>
      <c r="D65" s="62" t="s">
        <v>490</v>
      </c>
      <c r="E65" s="76" t="s">
        <v>491</v>
      </c>
      <c r="F65" s="64" t="s">
        <v>492</v>
      </c>
      <c r="G65" s="30" t="s">
        <v>28</v>
      </c>
      <c r="H65" s="30" t="s">
        <v>493</v>
      </c>
      <c r="I65" s="30" t="s">
        <v>196</v>
      </c>
      <c r="J65" s="30">
        <v>3</v>
      </c>
      <c r="K65" s="66">
        <v>5650000</v>
      </c>
      <c r="L65" s="18">
        <f>K65*J65</f>
        <v>16950000</v>
      </c>
      <c r="M65" s="66">
        <v>5867167</v>
      </c>
      <c r="N65" s="66">
        <v>5867167</v>
      </c>
      <c r="O65" s="66">
        <v>5867167</v>
      </c>
      <c r="P65" s="30" t="s">
        <v>43</v>
      </c>
      <c r="Q65" s="30" t="s">
        <v>172</v>
      </c>
      <c r="R65" s="30" t="s">
        <v>494</v>
      </c>
      <c r="S65" s="67">
        <v>5867167</v>
      </c>
      <c r="T65" s="76" t="s">
        <v>324</v>
      </c>
      <c r="U65" s="76" t="s">
        <v>325</v>
      </c>
      <c r="V65" s="30" t="s">
        <v>495</v>
      </c>
      <c r="W65" s="53" t="s">
        <v>496</v>
      </c>
      <c r="X65" s="30"/>
    </row>
    <row r="66" spans="1:24" ht="155.44999999999999" customHeight="1" x14ac:dyDescent="0.2">
      <c r="A66" s="13">
        <v>61</v>
      </c>
      <c r="B66" s="30" t="s">
        <v>497</v>
      </c>
      <c r="C66" s="30" t="s">
        <v>498</v>
      </c>
      <c r="D66" s="62" t="s">
        <v>499</v>
      </c>
      <c r="E66" s="76" t="s">
        <v>500</v>
      </c>
      <c r="F66" s="64" t="s">
        <v>492</v>
      </c>
      <c r="G66" s="30" t="s">
        <v>28</v>
      </c>
      <c r="H66" s="30" t="s">
        <v>493</v>
      </c>
      <c r="I66" s="30" t="s">
        <v>196</v>
      </c>
      <c r="J66" s="30">
        <v>2</v>
      </c>
      <c r="K66" s="66">
        <v>5650000</v>
      </c>
      <c r="L66" s="18">
        <f>K66*J66</f>
        <v>11300000</v>
      </c>
      <c r="M66" s="66">
        <v>5867167</v>
      </c>
      <c r="N66" s="66">
        <v>5867167</v>
      </c>
      <c r="O66" s="66">
        <v>5867167</v>
      </c>
      <c r="P66" s="30" t="s">
        <v>43</v>
      </c>
      <c r="Q66" s="30" t="s">
        <v>172</v>
      </c>
      <c r="R66" s="47" t="s">
        <v>494</v>
      </c>
      <c r="S66" s="67">
        <v>5867167</v>
      </c>
      <c r="T66" s="76" t="s">
        <v>324</v>
      </c>
      <c r="U66" s="76" t="s">
        <v>325</v>
      </c>
      <c r="V66" s="30" t="s">
        <v>501</v>
      </c>
      <c r="W66" s="53" t="s">
        <v>502</v>
      </c>
      <c r="X66" s="30"/>
    </row>
    <row r="67" spans="1:24" ht="110.45" customHeight="1" x14ac:dyDescent="0.2">
      <c r="A67" s="13">
        <v>62</v>
      </c>
      <c r="B67" s="30" t="s">
        <v>503</v>
      </c>
      <c r="C67" s="30" t="s">
        <v>504</v>
      </c>
      <c r="D67" s="62" t="s">
        <v>505</v>
      </c>
      <c r="E67" s="63" t="s">
        <v>506</v>
      </c>
      <c r="F67" s="64" t="s">
        <v>507</v>
      </c>
      <c r="G67" s="30" t="s">
        <v>28</v>
      </c>
      <c r="H67" s="30" t="s">
        <v>493</v>
      </c>
      <c r="I67" s="30" t="s">
        <v>196</v>
      </c>
      <c r="J67" s="30">
        <v>2</v>
      </c>
      <c r="K67" s="140">
        <v>2174000</v>
      </c>
      <c r="L67" s="18">
        <f>K67*J67</f>
        <v>4348000</v>
      </c>
      <c r="M67" s="140">
        <v>2346867</v>
      </c>
      <c r="N67" s="140">
        <v>2346867</v>
      </c>
      <c r="O67" s="140">
        <v>2346867</v>
      </c>
      <c r="P67" s="30" t="s">
        <v>31</v>
      </c>
      <c r="Q67" s="30" t="s">
        <v>172</v>
      </c>
      <c r="R67" s="30" t="s">
        <v>494</v>
      </c>
      <c r="S67" s="141">
        <v>2346867</v>
      </c>
      <c r="T67" s="63" t="s">
        <v>324</v>
      </c>
      <c r="U67" s="68" t="s">
        <v>325</v>
      </c>
      <c r="V67" s="142" t="s">
        <v>508</v>
      </c>
      <c r="W67" s="53" t="s">
        <v>509</v>
      </c>
      <c r="X67" s="30"/>
    </row>
    <row r="68" spans="1:24" ht="81" customHeight="1" x14ac:dyDescent="0.2">
      <c r="A68" s="13">
        <v>63</v>
      </c>
      <c r="B68" s="30" t="s">
        <v>510</v>
      </c>
      <c r="C68" s="30" t="s">
        <v>511</v>
      </c>
      <c r="D68" s="62" t="s">
        <v>512</v>
      </c>
      <c r="E68" s="142" t="s">
        <v>513</v>
      </c>
      <c r="F68" s="64" t="s">
        <v>514</v>
      </c>
      <c r="G68" s="30" t="s">
        <v>28</v>
      </c>
      <c r="H68" s="30" t="s">
        <v>493</v>
      </c>
      <c r="I68" s="30" t="s">
        <v>196</v>
      </c>
      <c r="J68" s="30">
        <v>1</v>
      </c>
      <c r="K68" s="140">
        <v>2551000</v>
      </c>
      <c r="L68" s="18">
        <f>K68*J68</f>
        <v>2551000</v>
      </c>
      <c r="M68" s="140">
        <v>2798187</v>
      </c>
      <c r="N68" s="140">
        <v>2798187</v>
      </c>
      <c r="O68" s="140">
        <v>2798187</v>
      </c>
      <c r="P68" s="30" t="s">
        <v>31</v>
      </c>
      <c r="Q68" s="30" t="s">
        <v>172</v>
      </c>
      <c r="R68" s="16" t="s">
        <v>494</v>
      </c>
      <c r="S68" s="141">
        <v>2798187</v>
      </c>
      <c r="T68" s="63" t="s">
        <v>324</v>
      </c>
      <c r="U68" s="68" t="s">
        <v>325</v>
      </c>
      <c r="V68" s="47" t="s">
        <v>515</v>
      </c>
      <c r="W68" s="53" t="s">
        <v>516</v>
      </c>
      <c r="X68" s="30"/>
    </row>
    <row r="69" spans="1:24" ht="92.45" customHeight="1" x14ac:dyDescent="0.2">
      <c r="A69" s="44">
        <v>64</v>
      </c>
      <c r="B69" s="30" t="s">
        <v>517</v>
      </c>
      <c r="C69" s="30" t="s">
        <v>518</v>
      </c>
      <c r="D69" s="62" t="s">
        <v>519</v>
      </c>
      <c r="E69" s="142" t="s">
        <v>520</v>
      </c>
      <c r="F69" s="64" t="s">
        <v>521</v>
      </c>
      <c r="G69" s="30" t="s">
        <v>268</v>
      </c>
      <c r="H69" s="30" t="s">
        <v>493</v>
      </c>
      <c r="I69" s="30" t="s">
        <v>196</v>
      </c>
      <c r="J69" s="30">
        <v>1</v>
      </c>
      <c r="K69" s="140">
        <v>343000</v>
      </c>
      <c r="L69" s="18">
        <f>K69*J69</f>
        <v>343000</v>
      </c>
      <c r="M69" s="140">
        <v>356543</v>
      </c>
      <c r="N69" s="140">
        <v>356543</v>
      </c>
      <c r="O69" s="140">
        <v>356543</v>
      </c>
      <c r="P69" s="30" t="s">
        <v>43</v>
      </c>
      <c r="Q69" s="30" t="s">
        <v>172</v>
      </c>
      <c r="R69" s="16" t="s">
        <v>494</v>
      </c>
      <c r="S69" s="141">
        <v>356543</v>
      </c>
      <c r="T69" s="63" t="s">
        <v>324</v>
      </c>
      <c r="U69" s="68" t="s">
        <v>325</v>
      </c>
      <c r="V69" s="47" t="s">
        <v>522</v>
      </c>
      <c r="W69" s="53" t="s">
        <v>523</v>
      </c>
      <c r="X69" s="30"/>
    </row>
    <row r="70" spans="1:24" ht="110.45" customHeight="1" x14ac:dyDescent="0.2">
      <c r="A70" s="13">
        <v>65</v>
      </c>
      <c r="B70" s="47" t="s">
        <v>524</v>
      </c>
      <c r="C70" s="47" t="s">
        <v>525</v>
      </c>
      <c r="D70" s="47" t="s">
        <v>526</v>
      </c>
      <c r="E70" s="47">
        <v>6765003</v>
      </c>
      <c r="F70" s="47" t="s">
        <v>527</v>
      </c>
      <c r="G70" s="143" t="s">
        <v>293</v>
      </c>
      <c r="H70" s="16" t="s">
        <v>528</v>
      </c>
      <c r="I70" s="16" t="s">
        <v>151</v>
      </c>
      <c r="J70" s="16">
        <v>1</v>
      </c>
      <c r="K70" s="41">
        <v>1850000</v>
      </c>
      <c r="L70" s="18">
        <f>K70*J70</f>
        <v>1850000</v>
      </c>
      <c r="M70" s="41">
        <v>1850000</v>
      </c>
      <c r="N70" s="41">
        <v>1850000</v>
      </c>
      <c r="O70" s="41">
        <v>1850000</v>
      </c>
      <c r="P70" s="16" t="s">
        <v>163</v>
      </c>
      <c r="Q70" s="13" t="s">
        <v>172</v>
      </c>
      <c r="R70" s="144" t="s">
        <v>529</v>
      </c>
      <c r="S70" s="145">
        <v>1850000</v>
      </c>
      <c r="T70" s="143" t="s">
        <v>530</v>
      </c>
      <c r="U70" s="47" t="s">
        <v>531</v>
      </c>
      <c r="V70" s="143" t="s">
        <v>532</v>
      </c>
      <c r="W70" s="146" t="s">
        <v>533</v>
      </c>
      <c r="X70" s="13"/>
    </row>
    <row r="71" spans="1:24" ht="110.45" customHeight="1" x14ac:dyDescent="0.2">
      <c r="A71" s="16">
        <v>66</v>
      </c>
      <c r="B71" s="16" t="s">
        <v>604</v>
      </c>
      <c r="C71" s="71" t="s">
        <v>603</v>
      </c>
      <c r="D71" s="93" t="s">
        <v>604</v>
      </c>
      <c r="E71" s="147" t="s">
        <v>605</v>
      </c>
      <c r="F71" s="143" t="s">
        <v>292</v>
      </c>
      <c r="G71" s="16" t="s">
        <v>293</v>
      </c>
      <c r="H71" s="47" t="s">
        <v>606</v>
      </c>
      <c r="I71" s="16" t="s">
        <v>30</v>
      </c>
      <c r="J71" s="16">
        <v>1</v>
      </c>
      <c r="K71" s="41">
        <v>1617000</v>
      </c>
      <c r="L71" s="18">
        <f>K71*J71</f>
        <v>1617000</v>
      </c>
      <c r="M71" s="41">
        <v>1617000</v>
      </c>
      <c r="N71" s="41">
        <v>1617000</v>
      </c>
      <c r="O71" s="41">
        <v>1617000</v>
      </c>
      <c r="P71" s="16" t="s">
        <v>295</v>
      </c>
      <c r="Q71" s="13" t="s">
        <v>172</v>
      </c>
      <c r="R71" s="16" t="s">
        <v>615</v>
      </c>
      <c r="S71" s="148">
        <v>1650000</v>
      </c>
      <c r="T71" s="149" t="s">
        <v>296</v>
      </c>
      <c r="U71" s="149" t="s">
        <v>534</v>
      </c>
      <c r="V71" s="47" t="s">
        <v>607</v>
      </c>
      <c r="W71" s="47" t="s">
        <v>608</v>
      </c>
      <c r="X71" s="13"/>
    </row>
    <row r="72" spans="1:24" ht="192" customHeight="1" x14ac:dyDescent="0.2">
      <c r="A72" s="13">
        <v>67</v>
      </c>
      <c r="B72" s="47" t="s">
        <v>535</v>
      </c>
      <c r="C72" s="47" t="s">
        <v>535</v>
      </c>
      <c r="D72" s="150" t="s">
        <v>536</v>
      </c>
      <c r="E72" s="44" t="s">
        <v>537</v>
      </c>
      <c r="F72" s="47" t="s">
        <v>610</v>
      </c>
      <c r="G72" s="47" t="s">
        <v>539</v>
      </c>
      <c r="H72" s="47" t="s">
        <v>540</v>
      </c>
      <c r="I72" s="47" t="s">
        <v>196</v>
      </c>
      <c r="J72" s="16">
        <v>1</v>
      </c>
      <c r="K72" s="151">
        <v>3550000</v>
      </c>
      <c r="L72" s="18">
        <f>K72*J72</f>
        <v>3550000</v>
      </c>
      <c r="M72" s="144">
        <v>3550000</v>
      </c>
      <c r="N72" s="151">
        <v>3550000</v>
      </c>
      <c r="O72" s="151">
        <v>3550000</v>
      </c>
      <c r="P72" s="16" t="s">
        <v>295</v>
      </c>
      <c r="Q72" s="13" t="s">
        <v>172</v>
      </c>
      <c r="R72" s="16" t="s">
        <v>617</v>
      </c>
      <c r="S72" s="152">
        <v>3600000</v>
      </c>
      <c r="T72" s="16" t="s">
        <v>541</v>
      </c>
      <c r="U72" s="16" t="s">
        <v>542</v>
      </c>
      <c r="V72" s="16" t="s">
        <v>543</v>
      </c>
      <c r="W72" s="22" t="s">
        <v>544</v>
      </c>
      <c r="X72" s="13"/>
    </row>
    <row r="73" spans="1:24" ht="110.45" customHeight="1" x14ac:dyDescent="0.2">
      <c r="A73" s="13">
        <v>68</v>
      </c>
      <c r="B73" s="47" t="s">
        <v>545</v>
      </c>
      <c r="C73" s="47" t="s">
        <v>546</v>
      </c>
      <c r="D73" s="150" t="s">
        <v>547</v>
      </c>
      <c r="E73" s="44" t="s">
        <v>548</v>
      </c>
      <c r="F73" s="47" t="s">
        <v>538</v>
      </c>
      <c r="G73" s="47" t="s">
        <v>293</v>
      </c>
      <c r="H73" s="47" t="s">
        <v>549</v>
      </c>
      <c r="I73" s="153" t="s">
        <v>550</v>
      </c>
      <c r="J73" s="13">
        <v>2</v>
      </c>
      <c r="K73" s="151">
        <v>235000</v>
      </c>
      <c r="L73" s="18">
        <f>K73*J73</f>
        <v>470000</v>
      </c>
      <c r="M73" s="144">
        <v>235000</v>
      </c>
      <c r="N73" s="151">
        <v>235000</v>
      </c>
      <c r="O73" s="151">
        <v>235000</v>
      </c>
      <c r="P73" s="16" t="s">
        <v>295</v>
      </c>
      <c r="Q73" s="13"/>
      <c r="R73" s="16" t="s">
        <v>551</v>
      </c>
      <c r="S73" s="152">
        <v>235000</v>
      </c>
      <c r="T73" s="16" t="s">
        <v>552</v>
      </c>
      <c r="U73" s="16" t="s">
        <v>553</v>
      </c>
      <c r="V73" s="16" t="s">
        <v>554</v>
      </c>
      <c r="W73" s="154" t="s">
        <v>555</v>
      </c>
      <c r="X73" s="25"/>
    </row>
    <row r="74" spans="1:24" ht="110.45" customHeight="1" x14ac:dyDescent="0.2">
      <c r="A74" s="13">
        <v>69</v>
      </c>
      <c r="B74" s="86" t="s">
        <v>556</v>
      </c>
      <c r="C74" s="143" t="s">
        <v>557</v>
      </c>
      <c r="D74" s="16" t="s">
        <v>558</v>
      </c>
      <c r="E74" s="143" t="s">
        <v>559</v>
      </c>
      <c r="F74" s="143" t="s">
        <v>560</v>
      </c>
      <c r="G74" s="16" t="s">
        <v>293</v>
      </c>
      <c r="H74" s="16" t="s">
        <v>561</v>
      </c>
      <c r="I74" s="16" t="s">
        <v>277</v>
      </c>
      <c r="J74" s="16">
        <v>15</v>
      </c>
      <c r="K74" s="41">
        <v>386100</v>
      </c>
      <c r="L74" s="18">
        <f>K74*J74</f>
        <v>5791500</v>
      </c>
      <c r="M74" s="41">
        <v>386100</v>
      </c>
      <c r="N74" s="41">
        <v>386100</v>
      </c>
      <c r="O74" s="41">
        <v>386100</v>
      </c>
      <c r="P74" s="13" t="s">
        <v>163</v>
      </c>
      <c r="Q74" s="13" t="s">
        <v>172</v>
      </c>
      <c r="R74" s="16" t="s">
        <v>562</v>
      </c>
      <c r="S74" s="145">
        <v>390000</v>
      </c>
      <c r="T74" s="16" t="s">
        <v>563</v>
      </c>
      <c r="U74" s="143" t="s">
        <v>564</v>
      </c>
      <c r="V74" s="143" t="s">
        <v>565</v>
      </c>
      <c r="W74" s="22" t="s">
        <v>566</v>
      </c>
      <c r="X74" s="25"/>
    </row>
    <row r="75" spans="1:24" ht="110.45" customHeight="1" x14ac:dyDescent="0.2">
      <c r="A75" s="13">
        <v>70</v>
      </c>
      <c r="B75" s="16" t="s">
        <v>567</v>
      </c>
      <c r="C75" s="16" t="s">
        <v>568</v>
      </c>
      <c r="D75" s="16" t="s">
        <v>569</v>
      </c>
      <c r="E75" s="16" t="s">
        <v>570</v>
      </c>
      <c r="F75" s="143" t="s">
        <v>571</v>
      </c>
      <c r="G75" s="143" t="s">
        <v>293</v>
      </c>
      <c r="H75" s="143" t="s">
        <v>572</v>
      </c>
      <c r="I75" s="143" t="s">
        <v>573</v>
      </c>
      <c r="J75" s="31">
        <v>1</v>
      </c>
      <c r="K75" s="41">
        <v>1300000</v>
      </c>
      <c r="L75" s="18">
        <f>K75*J75</f>
        <v>1300000</v>
      </c>
      <c r="M75" s="41">
        <v>1300000</v>
      </c>
      <c r="N75" s="41">
        <v>1300000</v>
      </c>
      <c r="O75" s="41">
        <v>1300000</v>
      </c>
      <c r="P75" s="16" t="s">
        <v>295</v>
      </c>
      <c r="Q75" s="13" t="s">
        <v>172</v>
      </c>
      <c r="R75" s="16" t="s">
        <v>616</v>
      </c>
      <c r="S75" s="152">
        <v>1300000</v>
      </c>
      <c r="T75" s="16" t="s">
        <v>541</v>
      </c>
      <c r="U75" s="16" t="s">
        <v>574</v>
      </c>
      <c r="V75" s="143" t="s">
        <v>575</v>
      </c>
      <c r="W75" s="146" t="s">
        <v>576</v>
      </c>
      <c r="X75" s="38"/>
    </row>
    <row r="76" spans="1:24" ht="16.5" customHeight="1" x14ac:dyDescent="0.2">
      <c r="A76" s="173" t="s">
        <v>577</v>
      </c>
      <c r="B76" s="173"/>
      <c r="C76" s="173"/>
      <c r="D76" s="173"/>
      <c r="E76" s="173"/>
      <c r="F76" s="173"/>
      <c r="G76" s="173"/>
      <c r="H76" s="173"/>
      <c r="I76" s="173"/>
      <c r="J76" s="173"/>
      <c r="K76" s="173"/>
      <c r="L76" s="155">
        <f>SUM(L6:L75)</f>
        <v>498770258</v>
      </c>
      <c r="M76" s="155"/>
      <c r="N76" s="155"/>
      <c r="O76" s="155"/>
      <c r="P76" s="156"/>
      <c r="Q76" s="156"/>
      <c r="R76" s="156"/>
      <c r="S76" s="157"/>
      <c r="T76" s="158"/>
      <c r="U76" s="158"/>
      <c r="V76" s="158"/>
      <c r="W76" s="158"/>
      <c r="X76" s="158"/>
    </row>
    <row r="77" spans="1:24" ht="15.75" x14ac:dyDescent="0.25">
      <c r="A77" s="160"/>
      <c r="B77" s="160"/>
      <c r="C77" s="160"/>
      <c r="D77" s="161"/>
      <c r="E77" s="170" t="s">
        <v>620</v>
      </c>
      <c r="F77" s="170"/>
      <c r="G77" s="170"/>
      <c r="H77" s="170"/>
      <c r="I77" s="170"/>
      <c r="J77" s="170"/>
      <c r="K77" s="170"/>
      <c r="L77" s="170"/>
      <c r="M77" s="170"/>
      <c r="N77" s="170"/>
      <c r="O77" s="170"/>
      <c r="P77" s="170"/>
      <c r="Q77" s="170"/>
      <c r="R77" s="170"/>
      <c r="S77" s="170"/>
      <c r="T77" s="170"/>
      <c r="U77" s="170"/>
      <c r="V77" s="170"/>
      <c r="W77" s="158"/>
      <c r="X77" s="158"/>
    </row>
  </sheetData>
  <autoFilter ref="A4:X76"/>
  <mergeCells count="21">
    <mergeCell ref="S3:V3"/>
    <mergeCell ref="W3:W4"/>
    <mergeCell ref="X3:X4"/>
    <mergeCell ref="A76:K76"/>
    <mergeCell ref="E77:V77"/>
    <mergeCell ref="I3:I4"/>
    <mergeCell ref="J3:J4"/>
    <mergeCell ref="K3:L3"/>
    <mergeCell ref="P3:P4"/>
    <mergeCell ref="Q3:Q4"/>
    <mergeCell ref="R3:R4"/>
    <mergeCell ref="A1:X1"/>
    <mergeCell ref="A2:X2"/>
    <mergeCell ref="A3:A4"/>
    <mergeCell ref="B3:B4"/>
    <mergeCell ref="C3:C4"/>
    <mergeCell ref="D3:D4"/>
    <mergeCell ref="E3:E4"/>
    <mergeCell ref="F3:F4"/>
    <mergeCell ref="G3:G4"/>
    <mergeCell ref="H3:H4"/>
  </mergeCells>
  <hyperlinks>
    <hyperlink ref="W19" r:id="rId1"/>
    <hyperlink ref="W6" r:id="rId2"/>
    <hyperlink ref="W7" r:id="rId3"/>
    <hyperlink ref="W8" r:id="rId4"/>
    <hyperlink ref="W9" r:id="rId5"/>
    <hyperlink ref="W10" r:id="rId6"/>
    <hyperlink ref="W11" r:id="rId7"/>
    <hyperlink ref="W13" r:id="rId8"/>
    <hyperlink ref="W14" r:id="rId9"/>
    <hyperlink ref="W12" r:id="rId10"/>
    <hyperlink ref="W15" r:id="rId11"/>
    <hyperlink ref="W16" r:id="rId12"/>
    <hyperlink ref="W17" r:id="rId13"/>
    <hyperlink ref="W18" r:id="rId14"/>
    <hyperlink ref="W25" r:id="rId15"/>
    <hyperlink ref="W22" r:id="rId16"/>
    <hyperlink ref="W23" r:id="rId17"/>
    <hyperlink ref="W26" r:id="rId18"/>
    <hyperlink ref="W36" r:id="rId19"/>
    <hyperlink ref="W37" r:id="rId20"/>
    <hyperlink ref="W34" r:id="rId21"/>
    <hyperlink ref="W38" r:id="rId22"/>
    <hyperlink ref="W39" r:id="rId23"/>
    <hyperlink ref="W40" r:id="rId24"/>
    <hyperlink ref="W41" r:id="rId25"/>
    <hyperlink ref="W42" r:id="rId26"/>
    <hyperlink ref="W46" r:id="rId27"/>
    <hyperlink ref="W48" r:id="rId28"/>
    <hyperlink ref="W52" r:id="rId29"/>
    <hyperlink ref="W59" r:id="rId30"/>
    <hyperlink ref="W60" r:id="rId31"/>
    <hyperlink ref="W63" r:id="rId32"/>
    <hyperlink ref="W64" r:id="rId33"/>
    <hyperlink ref="W65" r:id="rId34"/>
    <hyperlink ref="W66" r:id="rId35"/>
    <hyperlink ref="W67" r:id="rId36"/>
    <hyperlink ref="W68" r:id="rId37"/>
    <hyperlink ref="W69" r:id="rId38"/>
    <hyperlink ref="W54" r:id="rId39"/>
    <hyperlink ref="W57" r:id="rId40"/>
    <hyperlink ref="W55" r:id="rId41"/>
    <hyperlink ref="W35" r:id="rId42"/>
    <hyperlink ref="W61" r:id="rId43"/>
    <hyperlink ref="W62" r:id="rId44"/>
    <hyperlink ref="W58" r:id="rId45"/>
    <hyperlink ref="W53" r:id="rId46"/>
    <hyperlink ref="W51" r:id="rId47"/>
    <hyperlink ref="W44" r:id="rId48"/>
    <hyperlink ref="W70" r:id="rId49"/>
    <hyperlink ref="W74" r:id="rId50"/>
    <hyperlink ref="W75" r:id="rId51"/>
    <hyperlink ref="W72" r:id="rId52"/>
    <hyperlink ref="W73" r:id="rId53"/>
    <hyperlink ref="W24" r:id="rId54"/>
    <hyperlink ref="V45" r:id="rId55" display="https://kekhaigiattbyt.moh.gov.vn/cong-khai-gia/KKG-0768-00448"/>
    <hyperlink ref="W45" r:id="rId56"/>
    <hyperlink ref="W43" r:id="rId57"/>
    <hyperlink ref="W47" r:id="rId58"/>
    <hyperlink ref="V47" r:id="rId59" display="https://kekhaigiattbyt.moh.gov.vn/cong-khai-gia/KKG-0768-00432"/>
    <hyperlink ref="W49" r:id="rId60"/>
    <hyperlink ref="W71" r:id="rId61"/>
  </hyperlinks>
  <pageMargins left="0.7" right="0.7" top="0.75" bottom="0.75" header="0.3" footer="0.3"/>
  <pageSetup paperSize="9" scale="90" orientation="landscape" verticalDpi="0" r:id="rId62"/>
  <legacyDrawing r:id="rId6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4"/>
  <sheetViews>
    <sheetView zoomScale="120" zoomScaleNormal="120" workbookViewId="0">
      <pane ySplit="4" topLeftCell="A75" activePane="bottomLeft" state="frozen"/>
      <selection pane="bottomLeft" activeCell="L75" sqref="L75"/>
    </sheetView>
  </sheetViews>
  <sheetFormatPr defaultRowHeight="14.25" x14ac:dyDescent="0.2"/>
  <cols>
    <col min="1" max="1" width="2.375" customWidth="1"/>
    <col min="2" max="2" width="5" customWidth="1"/>
    <col min="3" max="3" width="4.625" customWidth="1"/>
    <col min="4" max="4" width="13.5" customWidth="1"/>
    <col min="5" max="5" width="4.625" style="1" customWidth="1"/>
    <col min="6" max="6" width="2.875" customWidth="1"/>
    <col min="7" max="7" width="4.5" customWidth="1"/>
    <col min="8" max="8" width="5.125" customWidth="1"/>
    <col min="9" max="10" width="4.5" customWidth="1"/>
    <col min="11" max="11" width="8.75" style="2" customWidth="1"/>
    <col min="12" max="12" width="8.5" style="3" customWidth="1"/>
    <col min="13" max="13" width="8.875" style="3" customWidth="1"/>
    <col min="14" max="14" width="7.875" style="3" customWidth="1"/>
    <col min="15" max="15" width="8.25" style="3" customWidth="1"/>
    <col min="16" max="16" width="5.875" customWidth="1"/>
    <col min="17" max="17" width="4.5" customWidth="1"/>
    <col min="18" max="18" width="4.625" customWidth="1"/>
    <col min="19" max="19" width="10.5" customWidth="1"/>
    <col min="20" max="20" width="4.625" customWidth="1"/>
    <col min="21" max="21" width="4.5" customWidth="1"/>
    <col min="22" max="22" width="5.25" customWidth="1"/>
    <col min="23" max="23" width="5.5" customWidth="1"/>
  </cols>
  <sheetData>
    <row r="1" spans="1:24" ht="25.15" customHeight="1" x14ac:dyDescent="0.25">
      <c r="A1" s="168" t="s">
        <v>619</v>
      </c>
      <c r="B1" s="169"/>
      <c r="C1" s="169"/>
      <c r="D1" s="169"/>
      <c r="E1" s="169"/>
      <c r="F1" s="169"/>
      <c r="G1" s="169"/>
      <c r="H1" s="169"/>
      <c r="I1" s="169"/>
      <c r="J1" s="169"/>
      <c r="K1" s="169"/>
      <c r="L1" s="169"/>
      <c r="M1" s="169"/>
      <c r="N1" s="169"/>
      <c r="O1" s="169"/>
      <c r="P1" s="169"/>
      <c r="Q1" s="169"/>
      <c r="R1" s="169"/>
      <c r="S1" s="169"/>
      <c r="T1" s="169"/>
      <c r="U1" s="169"/>
      <c r="V1" s="169"/>
      <c r="W1" s="169"/>
      <c r="X1" s="169"/>
    </row>
    <row r="2" spans="1:24" s="159" customFormat="1" ht="23.45" customHeight="1" x14ac:dyDescent="0.2">
      <c r="A2" s="174" t="s">
        <v>618</v>
      </c>
      <c r="B2" s="174"/>
      <c r="C2" s="174"/>
      <c r="D2" s="174"/>
      <c r="E2" s="174"/>
      <c r="F2" s="174"/>
      <c r="G2" s="174"/>
      <c r="H2" s="174"/>
      <c r="I2" s="174"/>
      <c r="J2" s="174"/>
      <c r="K2" s="174"/>
      <c r="L2" s="174"/>
      <c r="M2" s="174"/>
      <c r="N2" s="174"/>
      <c r="O2" s="174"/>
      <c r="P2" s="174"/>
      <c r="Q2" s="174"/>
      <c r="R2" s="174"/>
      <c r="S2" s="174"/>
      <c r="T2" s="174"/>
      <c r="U2" s="174"/>
      <c r="V2" s="174"/>
      <c r="W2" s="174"/>
      <c r="X2" s="174"/>
    </row>
    <row r="3" spans="1:24" ht="27.75" customHeight="1" x14ac:dyDescent="0.2">
      <c r="A3" s="175" t="s">
        <v>0</v>
      </c>
      <c r="B3" s="164" t="s">
        <v>1</v>
      </c>
      <c r="C3" s="164" t="s">
        <v>2</v>
      </c>
      <c r="D3" s="164" t="s">
        <v>3</v>
      </c>
      <c r="E3" s="164" t="s">
        <v>4</v>
      </c>
      <c r="F3" s="164" t="s">
        <v>5</v>
      </c>
      <c r="G3" s="164" t="s">
        <v>6</v>
      </c>
      <c r="H3" s="164" t="s">
        <v>7</v>
      </c>
      <c r="I3" s="164" t="s">
        <v>8</v>
      </c>
      <c r="J3" s="164" t="s">
        <v>9</v>
      </c>
      <c r="K3" s="166" t="s">
        <v>10</v>
      </c>
      <c r="L3" s="167"/>
      <c r="M3" s="4"/>
      <c r="N3" s="4"/>
      <c r="O3" s="4"/>
      <c r="P3" s="164" t="s">
        <v>11</v>
      </c>
      <c r="Q3" s="164" t="s">
        <v>12</v>
      </c>
      <c r="R3" s="171" t="s">
        <v>13</v>
      </c>
      <c r="S3" s="177" t="s">
        <v>14</v>
      </c>
      <c r="T3" s="178"/>
      <c r="U3" s="178"/>
      <c r="V3" s="179"/>
      <c r="W3" s="171" t="s">
        <v>15</v>
      </c>
      <c r="X3" s="171" t="s">
        <v>16</v>
      </c>
    </row>
    <row r="4" spans="1:24" ht="88.15" customHeight="1" x14ac:dyDescent="0.2">
      <c r="A4" s="176"/>
      <c r="B4" s="165"/>
      <c r="C4" s="165"/>
      <c r="D4" s="165"/>
      <c r="E4" s="165"/>
      <c r="F4" s="165"/>
      <c r="G4" s="165"/>
      <c r="H4" s="165"/>
      <c r="I4" s="165"/>
      <c r="J4" s="165"/>
      <c r="K4" s="5" t="s">
        <v>17</v>
      </c>
      <c r="L4" s="5" t="s">
        <v>18</v>
      </c>
      <c r="M4" s="6" t="s">
        <v>611</v>
      </c>
      <c r="N4" s="6" t="s">
        <v>612</v>
      </c>
      <c r="O4" s="6" t="s">
        <v>613</v>
      </c>
      <c r="P4" s="165"/>
      <c r="Q4" s="165"/>
      <c r="R4" s="172"/>
      <c r="S4" s="7" t="s">
        <v>19</v>
      </c>
      <c r="T4" s="8" t="s">
        <v>20</v>
      </c>
      <c r="U4" s="8" t="s">
        <v>21</v>
      </c>
      <c r="V4" s="8" t="s">
        <v>22</v>
      </c>
      <c r="W4" s="172"/>
      <c r="X4" s="172"/>
    </row>
    <row r="5" spans="1:24" x14ac:dyDescent="0.2">
      <c r="A5" s="9" t="s">
        <v>23</v>
      </c>
      <c r="B5" s="9">
        <v>2</v>
      </c>
      <c r="C5" s="9">
        <v>3</v>
      </c>
      <c r="D5" s="9">
        <v>4</v>
      </c>
      <c r="E5" s="9">
        <v>5</v>
      </c>
      <c r="F5" s="9">
        <v>6</v>
      </c>
      <c r="G5" s="9">
        <v>7</v>
      </c>
      <c r="H5" s="9">
        <v>8</v>
      </c>
      <c r="I5" s="9">
        <v>9</v>
      </c>
      <c r="J5" s="9">
        <v>10</v>
      </c>
      <c r="K5" s="10">
        <v>11</v>
      </c>
      <c r="L5" s="11">
        <v>12</v>
      </c>
      <c r="M5" s="11"/>
      <c r="N5" s="11"/>
      <c r="O5" s="11"/>
      <c r="P5" s="9">
        <v>13</v>
      </c>
      <c r="Q5" s="9">
        <v>14</v>
      </c>
      <c r="R5" s="9">
        <v>15</v>
      </c>
      <c r="S5" s="12">
        <v>16</v>
      </c>
      <c r="T5" s="9">
        <v>17</v>
      </c>
      <c r="U5" s="9">
        <v>18</v>
      </c>
      <c r="V5" s="9">
        <v>19</v>
      </c>
      <c r="W5" s="9">
        <v>23</v>
      </c>
      <c r="X5" s="9">
        <v>24</v>
      </c>
    </row>
    <row r="6" spans="1:24" ht="295.89999999999998" customHeight="1" x14ac:dyDescent="0.2">
      <c r="A6" s="13">
        <v>1</v>
      </c>
      <c r="B6" s="14" t="s">
        <v>24</v>
      </c>
      <c r="C6" s="14" t="s">
        <v>25</v>
      </c>
      <c r="D6" s="14" t="s">
        <v>26</v>
      </c>
      <c r="E6" s="15" t="s">
        <v>578</v>
      </c>
      <c r="F6" s="13" t="s">
        <v>27</v>
      </c>
      <c r="G6" s="13" t="s">
        <v>28</v>
      </c>
      <c r="H6" s="16" t="s">
        <v>29</v>
      </c>
      <c r="I6" s="13" t="s">
        <v>30</v>
      </c>
      <c r="J6" s="13">
        <v>1</v>
      </c>
      <c r="K6" s="17">
        <v>4240400</v>
      </c>
      <c r="L6" s="18">
        <f>K6*J6</f>
        <v>4240400</v>
      </c>
      <c r="M6" s="19">
        <v>4270082.8</v>
      </c>
      <c r="N6" s="17">
        <v>4240400</v>
      </c>
      <c r="O6" s="20">
        <v>4278563.5999999996</v>
      </c>
      <c r="P6" s="13" t="s">
        <v>31</v>
      </c>
      <c r="Q6" s="13" t="s">
        <v>32</v>
      </c>
      <c r="R6" s="16" t="s">
        <v>33</v>
      </c>
      <c r="S6" s="21">
        <v>4442303</v>
      </c>
      <c r="T6" s="16" t="s">
        <v>34</v>
      </c>
      <c r="U6" s="16" t="s">
        <v>35</v>
      </c>
      <c r="V6" s="16" t="s">
        <v>36</v>
      </c>
      <c r="W6" s="22" t="s">
        <v>37</v>
      </c>
      <c r="X6" s="13"/>
    </row>
    <row r="7" spans="1:24" ht="195.6" customHeight="1" x14ac:dyDescent="0.2">
      <c r="A7" s="13">
        <v>2</v>
      </c>
      <c r="B7" s="14" t="s">
        <v>38</v>
      </c>
      <c r="C7" s="14" t="s">
        <v>39</v>
      </c>
      <c r="D7" s="14" t="s">
        <v>40</v>
      </c>
      <c r="E7" s="15" t="s">
        <v>41</v>
      </c>
      <c r="F7" s="13" t="s">
        <v>42</v>
      </c>
      <c r="G7" s="13" t="s">
        <v>28</v>
      </c>
      <c r="H7" s="16" t="s">
        <v>29</v>
      </c>
      <c r="I7" s="13" t="s">
        <v>30</v>
      </c>
      <c r="J7" s="13">
        <v>1</v>
      </c>
      <c r="K7" s="17">
        <v>1285000</v>
      </c>
      <c r="L7" s="18">
        <f t="shared" ref="L7:L70" si="0">K7*J7</f>
        <v>1285000</v>
      </c>
      <c r="M7" s="19">
        <v>1293994.9999999998</v>
      </c>
      <c r="N7" s="17">
        <v>1285000</v>
      </c>
      <c r="O7" s="20">
        <v>1296564.9999999998</v>
      </c>
      <c r="P7" s="13" t="s">
        <v>43</v>
      </c>
      <c r="Q7" s="13" t="s">
        <v>32</v>
      </c>
      <c r="R7" s="16" t="s">
        <v>44</v>
      </c>
      <c r="S7" s="21">
        <v>1346153</v>
      </c>
      <c r="T7" s="16" t="s">
        <v>45</v>
      </c>
      <c r="U7" s="16" t="s">
        <v>46</v>
      </c>
      <c r="V7" s="16" t="s">
        <v>47</v>
      </c>
      <c r="W7" s="22" t="s">
        <v>48</v>
      </c>
      <c r="X7" s="13"/>
    </row>
    <row r="8" spans="1:24" ht="303.75" x14ac:dyDescent="0.2">
      <c r="A8" s="13">
        <v>3</v>
      </c>
      <c r="B8" s="14" t="s">
        <v>49</v>
      </c>
      <c r="C8" s="23" t="s">
        <v>50</v>
      </c>
      <c r="D8" s="14" t="s">
        <v>51</v>
      </c>
      <c r="E8" s="15" t="s">
        <v>52</v>
      </c>
      <c r="F8" s="13" t="s">
        <v>53</v>
      </c>
      <c r="G8" s="13" t="s">
        <v>28</v>
      </c>
      <c r="H8" s="16" t="s">
        <v>29</v>
      </c>
      <c r="I8" s="13" t="s">
        <v>30</v>
      </c>
      <c r="J8" s="13">
        <v>5</v>
      </c>
      <c r="K8" s="17">
        <v>5936500</v>
      </c>
      <c r="L8" s="18">
        <f t="shared" si="0"/>
        <v>29682500</v>
      </c>
      <c r="M8" s="19">
        <v>5978055.4999999991</v>
      </c>
      <c r="N8" s="17">
        <v>5936500</v>
      </c>
      <c r="O8" s="20">
        <v>5989928.4999999991</v>
      </c>
      <c r="P8" s="24" t="s">
        <v>31</v>
      </c>
      <c r="Q8" s="13" t="s">
        <v>54</v>
      </c>
      <c r="R8" s="16" t="s">
        <v>55</v>
      </c>
      <c r="S8" s="21">
        <v>6219225</v>
      </c>
      <c r="T8" s="16" t="s">
        <v>34</v>
      </c>
      <c r="U8" s="16" t="s">
        <v>56</v>
      </c>
      <c r="V8" s="16" t="s">
        <v>57</v>
      </c>
      <c r="W8" s="22" t="s">
        <v>58</v>
      </c>
      <c r="X8" s="13"/>
    </row>
    <row r="9" spans="1:24" ht="110.45" customHeight="1" x14ac:dyDescent="0.2">
      <c r="A9" s="13">
        <v>4</v>
      </c>
      <c r="B9" s="14" t="s">
        <v>59</v>
      </c>
      <c r="C9" s="23" t="s">
        <v>60</v>
      </c>
      <c r="D9" s="14" t="s">
        <v>61</v>
      </c>
      <c r="E9" s="15" t="s">
        <v>62</v>
      </c>
      <c r="F9" s="13" t="s">
        <v>53</v>
      </c>
      <c r="G9" s="13" t="s">
        <v>28</v>
      </c>
      <c r="H9" s="16" t="s">
        <v>29</v>
      </c>
      <c r="I9" s="13" t="s">
        <v>30</v>
      </c>
      <c r="J9" s="13">
        <v>5</v>
      </c>
      <c r="K9" s="17">
        <v>5653800</v>
      </c>
      <c r="L9" s="18">
        <f t="shared" si="0"/>
        <v>28269000</v>
      </c>
      <c r="M9" s="19">
        <v>5693376.5999999996</v>
      </c>
      <c r="N9" s="17">
        <v>5653800</v>
      </c>
      <c r="O9" s="20">
        <v>5704684.1999999993</v>
      </c>
      <c r="P9" s="13" t="s">
        <v>31</v>
      </c>
      <c r="Q9" s="13" t="s">
        <v>54</v>
      </c>
      <c r="R9" s="16" t="s">
        <v>63</v>
      </c>
      <c r="S9" s="21">
        <v>5923071</v>
      </c>
      <c r="T9" s="16" t="s">
        <v>45</v>
      </c>
      <c r="U9" s="16" t="s">
        <v>56</v>
      </c>
      <c r="V9" s="16" t="s">
        <v>64</v>
      </c>
      <c r="W9" s="22" t="s">
        <v>65</v>
      </c>
      <c r="X9" s="25"/>
    </row>
    <row r="10" spans="1:24" ht="110.45" customHeight="1" x14ac:dyDescent="0.2">
      <c r="A10" s="13">
        <v>5</v>
      </c>
      <c r="B10" s="14" t="s">
        <v>66</v>
      </c>
      <c r="C10" s="14" t="s">
        <v>67</v>
      </c>
      <c r="D10" s="14" t="s">
        <v>68</v>
      </c>
      <c r="E10" s="15" t="s">
        <v>69</v>
      </c>
      <c r="F10" s="13" t="s">
        <v>70</v>
      </c>
      <c r="G10" s="13" t="s">
        <v>28</v>
      </c>
      <c r="H10" s="16" t="s">
        <v>29</v>
      </c>
      <c r="I10" s="13" t="s">
        <v>30</v>
      </c>
      <c r="J10" s="13">
        <v>1</v>
      </c>
      <c r="K10" s="17">
        <v>1285000</v>
      </c>
      <c r="L10" s="18">
        <f t="shared" si="0"/>
        <v>1285000</v>
      </c>
      <c r="M10" s="19">
        <v>1293994.9999999998</v>
      </c>
      <c r="N10" s="17">
        <v>1285000</v>
      </c>
      <c r="O10" s="20">
        <v>1296564.9999999998</v>
      </c>
      <c r="P10" s="13" t="s">
        <v>31</v>
      </c>
      <c r="Q10" s="13" t="s">
        <v>54</v>
      </c>
      <c r="R10" s="13" t="s">
        <v>71</v>
      </c>
      <c r="S10" s="21">
        <v>1346153</v>
      </c>
      <c r="T10" s="16" t="s">
        <v>34</v>
      </c>
      <c r="U10" s="16" t="s">
        <v>56</v>
      </c>
      <c r="V10" s="16" t="s">
        <v>72</v>
      </c>
      <c r="W10" s="22" t="s">
        <v>73</v>
      </c>
      <c r="X10" s="25"/>
    </row>
    <row r="11" spans="1:24" ht="120" customHeight="1" x14ac:dyDescent="0.2">
      <c r="A11" s="13">
        <v>6</v>
      </c>
      <c r="B11" s="14" t="s">
        <v>74</v>
      </c>
      <c r="C11" s="23" t="s">
        <v>75</v>
      </c>
      <c r="D11" s="14" t="s">
        <v>76</v>
      </c>
      <c r="E11" s="15" t="s">
        <v>77</v>
      </c>
      <c r="F11" s="13" t="s">
        <v>53</v>
      </c>
      <c r="G11" s="13" t="s">
        <v>28</v>
      </c>
      <c r="H11" s="16" t="s">
        <v>29</v>
      </c>
      <c r="I11" s="13" t="s">
        <v>30</v>
      </c>
      <c r="J11" s="13">
        <v>3</v>
      </c>
      <c r="K11" s="17">
        <v>5653800</v>
      </c>
      <c r="L11" s="18">
        <f t="shared" si="0"/>
        <v>16961400</v>
      </c>
      <c r="M11" s="19">
        <v>5693376.5999999996</v>
      </c>
      <c r="N11" s="17">
        <v>5653800</v>
      </c>
      <c r="O11" s="20">
        <v>5704684.1999999993</v>
      </c>
      <c r="P11" s="13" t="s">
        <v>31</v>
      </c>
      <c r="Q11" s="13" t="s">
        <v>54</v>
      </c>
      <c r="R11" s="16" t="s">
        <v>78</v>
      </c>
      <c r="S11" s="21">
        <v>5923071</v>
      </c>
      <c r="T11" s="16" t="s">
        <v>45</v>
      </c>
      <c r="U11" s="16" t="s">
        <v>35</v>
      </c>
      <c r="V11" s="16" t="s">
        <v>79</v>
      </c>
      <c r="W11" s="22" t="s">
        <v>80</v>
      </c>
      <c r="X11" s="25"/>
    </row>
    <row r="12" spans="1:24" ht="123" customHeight="1" x14ac:dyDescent="0.2">
      <c r="A12" s="13">
        <v>7</v>
      </c>
      <c r="B12" s="26" t="s">
        <v>81</v>
      </c>
      <c r="C12" s="27" t="s">
        <v>82</v>
      </c>
      <c r="D12" s="28" t="str">
        <f ca="1">VLOOKUP($D12,'[1]Chào Giá'!$C$5:$R$707,5,0)</f>
        <v>Thuốc thử Alcohol ethanol
Thành phần chính:
Buffer pH 8.3  300 mmol/L
NAD+ 10 mmol/L
Alcohol dehydrogenase (ADH) ³  200 kU/L
Tiêu chuẩn chất lượng ISO 13485:2016</v>
      </c>
      <c r="E12" s="29" t="s">
        <v>83</v>
      </c>
      <c r="F12" s="30" t="str">
        <f ca="1">VLOOKUP($D12,'[1]Chào Giá'!$C$5:$R$707,4,0)</f>
        <v>R1:1x60ml
R2: 1x20ml</v>
      </c>
      <c r="G12" s="30" t="s">
        <v>28</v>
      </c>
      <c r="H12" s="30" t="str">
        <f ca="1">VLOOKUP($D12,'[1]Chào Giá'!$C$5:$R$707,3,0)</f>
        <v>MTI Diagnostics/ Đức</v>
      </c>
      <c r="I12" s="30" t="s">
        <v>30</v>
      </c>
      <c r="J12" s="31">
        <v>3</v>
      </c>
      <c r="K12" s="32">
        <v>3811500</v>
      </c>
      <c r="L12" s="18">
        <f t="shared" si="0"/>
        <v>11434500</v>
      </c>
      <c r="M12" s="33">
        <v>3887730</v>
      </c>
      <c r="N12" s="32">
        <v>3811500</v>
      </c>
      <c r="O12" s="34">
        <v>3925845</v>
      </c>
      <c r="P12" s="35" t="str">
        <f ca="1">VLOOKUP($D12,'[1]Chào Giá'!$C$5:$R$707,8,0)</f>
        <v>Nhóm 3</v>
      </c>
      <c r="Q12" s="35" t="s">
        <v>54</v>
      </c>
      <c r="R12" s="30" t="s">
        <v>84</v>
      </c>
      <c r="S12" s="36">
        <v>5161200</v>
      </c>
      <c r="T12" s="30" t="s">
        <v>85</v>
      </c>
      <c r="U12" s="30" t="s">
        <v>86</v>
      </c>
      <c r="V12" s="30" t="str">
        <f ca="1">VLOOKUP($D12,'[1]Chào Giá'!$C$5:$R$707,14,0)</f>
        <v>KKG-0417-00488</v>
      </c>
      <c r="W12" s="37" t="s">
        <v>87</v>
      </c>
      <c r="X12" s="38"/>
    </row>
    <row r="13" spans="1:24" ht="110.45" customHeight="1" x14ac:dyDescent="0.2">
      <c r="A13" s="13">
        <v>8</v>
      </c>
      <c r="B13" s="26" t="s">
        <v>614</v>
      </c>
      <c r="C13" s="27" t="s">
        <v>88</v>
      </c>
      <c r="D13" s="28" t="s">
        <v>89</v>
      </c>
      <c r="E13" s="15" t="s">
        <v>90</v>
      </c>
      <c r="F13" s="30" t="s">
        <v>91</v>
      </c>
      <c r="G13" s="30" t="s">
        <v>28</v>
      </c>
      <c r="H13" s="30" t="s">
        <v>92</v>
      </c>
      <c r="I13" s="30" t="s">
        <v>30</v>
      </c>
      <c r="J13" s="31">
        <v>1</v>
      </c>
      <c r="K13" s="32">
        <v>820000</v>
      </c>
      <c r="L13" s="18">
        <f t="shared" si="0"/>
        <v>820000</v>
      </c>
      <c r="M13" s="33">
        <v>836400</v>
      </c>
      <c r="N13" s="32">
        <v>820000</v>
      </c>
      <c r="O13" s="34">
        <v>844600</v>
      </c>
      <c r="P13" s="35" t="s">
        <v>43</v>
      </c>
      <c r="Q13" s="35" t="s">
        <v>54</v>
      </c>
      <c r="R13" s="39" t="s">
        <v>93</v>
      </c>
      <c r="S13" s="36">
        <v>1340000</v>
      </c>
      <c r="T13" s="30" t="s">
        <v>85</v>
      </c>
      <c r="U13" s="30" t="s">
        <v>94</v>
      </c>
      <c r="V13" s="30" t="s">
        <v>95</v>
      </c>
      <c r="W13" s="37" t="s">
        <v>96</v>
      </c>
      <c r="X13" s="38"/>
    </row>
    <row r="14" spans="1:24" ht="110.45" customHeight="1" x14ac:dyDescent="0.2">
      <c r="A14" s="13">
        <v>9</v>
      </c>
      <c r="B14" s="26" t="s">
        <v>97</v>
      </c>
      <c r="C14" s="40" t="str">
        <f>[2]làm!$E$8</f>
        <v>Alcohol ethanol control</v>
      </c>
      <c r="D14" s="26" t="s">
        <v>98</v>
      </c>
      <c r="E14" s="29" t="s">
        <v>99</v>
      </c>
      <c r="F14" s="30" t="s">
        <v>100</v>
      </c>
      <c r="G14" s="30" t="s">
        <v>28</v>
      </c>
      <c r="H14" s="30" t="s">
        <v>92</v>
      </c>
      <c r="I14" s="30" t="s">
        <v>30</v>
      </c>
      <c r="J14" s="13">
        <v>1</v>
      </c>
      <c r="K14" s="32">
        <v>1250000</v>
      </c>
      <c r="L14" s="18">
        <f t="shared" si="0"/>
        <v>1250000</v>
      </c>
      <c r="M14" s="33">
        <v>1275000</v>
      </c>
      <c r="N14" s="32">
        <v>1250000</v>
      </c>
      <c r="O14" s="34">
        <v>1287500</v>
      </c>
      <c r="P14" s="35" t="s">
        <v>43</v>
      </c>
      <c r="Q14" s="35" t="s">
        <v>54</v>
      </c>
      <c r="R14" s="39" t="s">
        <v>93</v>
      </c>
      <c r="S14" s="36">
        <v>1974319</v>
      </c>
      <c r="T14" s="30" t="s">
        <v>85</v>
      </c>
      <c r="U14" s="30" t="s">
        <v>86</v>
      </c>
      <c r="V14" s="30" t="s">
        <v>101</v>
      </c>
      <c r="W14" s="37" t="s">
        <v>102</v>
      </c>
      <c r="X14" s="25"/>
    </row>
    <row r="15" spans="1:24" ht="110.45" customHeight="1" x14ac:dyDescent="0.2">
      <c r="A15" s="13">
        <v>10</v>
      </c>
      <c r="B15" s="26" t="s">
        <v>103</v>
      </c>
      <c r="C15" s="27" t="s">
        <v>104</v>
      </c>
      <c r="D15" s="28" t="s">
        <v>105</v>
      </c>
      <c r="E15" s="29" t="s">
        <v>106</v>
      </c>
      <c r="F15" s="30" t="s">
        <v>107</v>
      </c>
      <c r="G15" s="30" t="s">
        <v>28</v>
      </c>
      <c r="H15" s="30" t="s">
        <v>108</v>
      </c>
      <c r="I15" s="30" t="s">
        <v>109</v>
      </c>
      <c r="J15" s="13">
        <v>6</v>
      </c>
      <c r="K15" s="41">
        <v>8641920</v>
      </c>
      <c r="L15" s="18">
        <f t="shared" si="0"/>
        <v>51851520</v>
      </c>
      <c r="M15" s="33">
        <v>8814758.4000000004</v>
      </c>
      <c r="N15" s="41">
        <v>8641920</v>
      </c>
      <c r="O15" s="34">
        <v>8901177.5999999996</v>
      </c>
      <c r="P15" s="35" t="s">
        <v>43</v>
      </c>
      <c r="Q15" s="29" t="s">
        <v>54</v>
      </c>
      <c r="R15" s="30" t="s">
        <v>110</v>
      </c>
      <c r="S15" s="36">
        <v>12755193</v>
      </c>
      <c r="T15" s="30" t="s">
        <v>85</v>
      </c>
      <c r="U15" s="30" t="s">
        <v>86</v>
      </c>
      <c r="V15" s="30" t="s">
        <v>111</v>
      </c>
      <c r="W15" s="37" t="s">
        <v>112</v>
      </c>
      <c r="X15" s="25"/>
    </row>
    <row r="16" spans="1:24" ht="110.45" customHeight="1" x14ac:dyDescent="0.2">
      <c r="A16" s="13">
        <v>11</v>
      </c>
      <c r="B16" s="26" t="s">
        <v>113</v>
      </c>
      <c r="C16" s="27" t="s">
        <v>114</v>
      </c>
      <c r="D16" s="28" t="s">
        <v>115</v>
      </c>
      <c r="E16" s="29" t="s">
        <v>116</v>
      </c>
      <c r="F16" s="30" t="s">
        <v>117</v>
      </c>
      <c r="G16" s="30" t="s">
        <v>28</v>
      </c>
      <c r="H16" s="30" t="s">
        <v>108</v>
      </c>
      <c r="I16" s="30" t="s">
        <v>109</v>
      </c>
      <c r="J16" s="13">
        <v>2</v>
      </c>
      <c r="K16" s="41">
        <v>4723000</v>
      </c>
      <c r="L16" s="18">
        <f t="shared" si="0"/>
        <v>9446000</v>
      </c>
      <c r="M16" s="33">
        <v>4817460</v>
      </c>
      <c r="N16" s="41">
        <v>4723000</v>
      </c>
      <c r="O16" s="34">
        <v>4864690</v>
      </c>
      <c r="P16" s="35" t="s">
        <v>43</v>
      </c>
      <c r="Q16" s="29" t="s">
        <v>54</v>
      </c>
      <c r="R16" s="30" t="s">
        <v>118</v>
      </c>
      <c r="S16" s="36" t="s">
        <v>119</v>
      </c>
      <c r="T16" s="30" t="s">
        <v>85</v>
      </c>
      <c r="U16" s="30" t="s">
        <v>86</v>
      </c>
      <c r="V16" s="30" t="s">
        <v>120</v>
      </c>
      <c r="W16" s="22" t="s">
        <v>121</v>
      </c>
      <c r="X16" s="42"/>
    </row>
    <row r="17" spans="1:24" ht="84.6" customHeight="1" x14ac:dyDescent="0.2">
      <c r="A17" s="13">
        <v>12</v>
      </c>
      <c r="B17" s="26" t="s">
        <v>122</v>
      </c>
      <c r="C17" s="27" t="s">
        <v>123</v>
      </c>
      <c r="D17" s="26" t="s">
        <v>124</v>
      </c>
      <c r="E17" s="29" t="s">
        <v>125</v>
      </c>
      <c r="F17" s="30" t="s">
        <v>126</v>
      </c>
      <c r="G17" s="30" t="s">
        <v>28</v>
      </c>
      <c r="H17" s="30" t="s">
        <v>108</v>
      </c>
      <c r="I17" s="30" t="s">
        <v>109</v>
      </c>
      <c r="J17" s="13">
        <v>1</v>
      </c>
      <c r="K17" s="41">
        <v>2620000</v>
      </c>
      <c r="L17" s="18">
        <f t="shared" si="0"/>
        <v>2620000</v>
      </c>
      <c r="M17" s="33">
        <v>2672400</v>
      </c>
      <c r="N17" s="41">
        <v>2620000</v>
      </c>
      <c r="O17" s="34">
        <v>2698600</v>
      </c>
      <c r="P17" s="35" t="s">
        <v>43</v>
      </c>
      <c r="Q17" s="29" t="s">
        <v>54</v>
      </c>
      <c r="R17" s="30" t="s">
        <v>127</v>
      </c>
      <c r="S17" s="36">
        <v>3124391</v>
      </c>
      <c r="T17" s="30" t="s">
        <v>85</v>
      </c>
      <c r="U17" s="30" t="s">
        <v>86</v>
      </c>
      <c r="V17" s="30" t="s">
        <v>128</v>
      </c>
      <c r="W17" s="22" t="s">
        <v>129</v>
      </c>
      <c r="X17" s="42"/>
    </row>
    <row r="18" spans="1:24" ht="126" customHeight="1" x14ac:dyDescent="0.2">
      <c r="A18" s="13">
        <v>13</v>
      </c>
      <c r="B18" s="26" t="s">
        <v>130</v>
      </c>
      <c r="C18" s="27" t="s">
        <v>131</v>
      </c>
      <c r="D18" s="28" t="s">
        <v>132</v>
      </c>
      <c r="E18" s="29" t="s">
        <v>133</v>
      </c>
      <c r="F18" s="30" t="s">
        <v>91</v>
      </c>
      <c r="G18" s="30" t="s">
        <v>28</v>
      </c>
      <c r="H18" s="30" t="s">
        <v>108</v>
      </c>
      <c r="I18" s="30" t="s">
        <v>109</v>
      </c>
      <c r="J18" s="13">
        <v>1</v>
      </c>
      <c r="K18" s="32">
        <v>2472800</v>
      </c>
      <c r="L18" s="18">
        <f t="shared" si="0"/>
        <v>2472800</v>
      </c>
      <c r="M18" s="43">
        <v>2522256</v>
      </c>
      <c r="N18" s="32">
        <v>2472800</v>
      </c>
      <c r="O18" s="34">
        <v>2546984</v>
      </c>
      <c r="P18" s="35" t="s">
        <v>43</v>
      </c>
      <c r="Q18" s="29" t="s">
        <v>54</v>
      </c>
      <c r="R18" s="30" t="s">
        <v>127</v>
      </c>
      <c r="S18" s="36">
        <v>3042724</v>
      </c>
      <c r="T18" s="30" t="s">
        <v>85</v>
      </c>
      <c r="U18" s="30" t="s">
        <v>86</v>
      </c>
      <c r="V18" s="30" t="s">
        <v>134</v>
      </c>
      <c r="W18" s="22" t="s">
        <v>135</v>
      </c>
      <c r="X18" s="42"/>
    </row>
    <row r="19" spans="1:24" s="2" customFormat="1" ht="132" customHeight="1" x14ac:dyDescent="0.2">
      <c r="A19" s="44">
        <v>14</v>
      </c>
      <c r="B19" s="26" t="s">
        <v>136</v>
      </c>
      <c r="C19" s="27" t="s">
        <v>137</v>
      </c>
      <c r="D19" s="28" t="s">
        <v>138</v>
      </c>
      <c r="E19" s="45" t="s">
        <v>139</v>
      </c>
      <c r="F19" s="30" t="s">
        <v>140</v>
      </c>
      <c r="G19" s="30" t="s">
        <v>28</v>
      </c>
      <c r="H19" s="30" t="s">
        <v>108</v>
      </c>
      <c r="I19" s="30" t="s">
        <v>109</v>
      </c>
      <c r="J19" s="35">
        <v>2</v>
      </c>
      <c r="K19" s="46">
        <v>2697700</v>
      </c>
      <c r="L19" s="18">
        <f t="shared" si="0"/>
        <v>5395400</v>
      </c>
      <c r="M19" s="43">
        <v>2751654</v>
      </c>
      <c r="N19" s="46">
        <v>2697700</v>
      </c>
      <c r="O19" s="34">
        <v>2778631</v>
      </c>
      <c r="P19" s="35" t="s">
        <v>43</v>
      </c>
      <c r="Q19" s="29" t="s">
        <v>54</v>
      </c>
      <c r="R19" s="47" t="s">
        <v>141</v>
      </c>
      <c r="S19" s="36">
        <v>2658085</v>
      </c>
      <c r="T19" s="30" t="s">
        <v>142</v>
      </c>
      <c r="U19" s="30" t="s">
        <v>143</v>
      </c>
      <c r="V19" s="30" t="s">
        <v>144</v>
      </c>
      <c r="W19" s="37" t="s">
        <v>145</v>
      </c>
      <c r="X19" s="48"/>
    </row>
    <row r="20" spans="1:24" ht="158.44999999999999" customHeight="1" x14ac:dyDescent="0.2">
      <c r="A20" s="13">
        <v>15</v>
      </c>
      <c r="B20" s="26" t="s">
        <v>609</v>
      </c>
      <c r="C20" s="30" t="s">
        <v>146</v>
      </c>
      <c r="D20" s="26" t="s">
        <v>147</v>
      </c>
      <c r="E20" s="29" t="s">
        <v>148</v>
      </c>
      <c r="F20" s="30" t="s">
        <v>149</v>
      </c>
      <c r="G20" s="35" t="s">
        <v>28</v>
      </c>
      <c r="H20" s="30" t="s">
        <v>150</v>
      </c>
      <c r="I20" s="30" t="s">
        <v>151</v>
      </c>
      <c r="J20" s="35">
        <v>1</v>
      </c>
      <c r="K20" s="49">
        <v>11046000</v>
      </c>
      <c r="L20" s="18">
        <f t="shared" si="0"/>
        <v>11046000</v>
      </c>
      <c r="M20" s="49">
        <v>11046000</v>
      </c>
      <c r="N20" s="18">
        <v>11936400</v>
      </c>
      <c r="O20" s="18">
        <v>11814600</v>
      </c>
      <c r="P20" s="30" t="s">
        <v>31</v>
      </c>
      <c r="Q20" s="29" t="s">
        <v>54</v>
      </c>
      <c r="R20" s="30" t="s">
        <v>152</v>
      </c>
      <c r="S20" s="50">
        <v>12180000</v>
      </c>
      <c r="T20" s="30" t="s">
        <v>153</v>
      </c>
      <c r="U20" s="51" t="s">
        <v>154</v>
      </c>
      <c r="V20" s="52" t="s">
        <v>155</v>
      </c>
      <c r="W20" s="53" t="s">
        <v>156</v>
      </c>
      <c r="X20" s="30"/>
    </row>
    <row r="21" spans="1:24" ht="133.15" customHeight="1" x14ac:dyDescent="0.2">
      <c r="A21" s="13">
        <v>16</v>
      </c>
      <c r="B21" s="26" t="s">
        <v>157</v>
      </c>
      <c r="C21" s="30" t="s">
        <v>158</v>
      </c>
      <c r="D21" s="26" t="s">
        <v>159</v>
      </c>
      <c r="E21" s="29">
        <v>628019</v>
      </c>
      <c r="F21" s="30" t="s">
        <v>160</v>
      </c>
      <c r="G21" s="35" t="s">
        <v>28</v>
      </c>
      <c r="H21" s="30" t="s">
        <v>161</v>
      </c>
      <c r="I21" s="30" t="s">
        <v>162</v>
      </c>
      <c r="J21" s="35">
        <v>2</v>
      </c>
      <c r="K21" s="49">
        <v>25467750</v>
      </c>
      <c r="L21" s="18">
        <f t="shared" si="0"/>
        <v>50935500</v>
      </c>
      <c r="M21" s="49">
        <v>25467750</v>
      </c>
      <c r="N21" s="18">
        <v>32345586</v>
      </c>
      <c r="O21" s="18">
        <v>32015529</v>
      </c>
      <c r="P21" s="30" t="s">
        <v>163</v>
      </c>
      <c r="Q21" s="35" t="s">
        <v>54</v>
      </c>
      <c r="R21" s="30" t="s">
        <v>164</v>
      </c>
      <c r="S21" s="50">
        <v>27014400</v>
      </c>
      <c r="T21" s="30" t="s">
        <v>153</v>
      </c>
      <c r="U21" s="51" t="s">
        <v>165</v>
      </c>
      <c r="V21" s="52" t="s">
        <v>166</v>
      </c>
      <c r="W21" s="53" t="s">
        <v>167</v>
      </c>
      <c r="X21" s="30"/>
    </row>
    <row r="22" spans="1:24" ht="110.45" customHeight="1" x14ac:dyDescent="0.2">
      <c r="A22" s="13">
        <v>17</v>
      </c>
      <c r="B22" s="26" t="s">
        <v>168</v>
      </c>
      <c r="C22" s="30" t="s">
        <v>169</v>
      </c>
      <c r="D22" s="26" t="s">
        <v>170</v>
      </c>
      <c r="E22" s="29">
        <v>628023</v>
      </c>
      <c r="F22" s="30" t="s">
        <v>171</v>
      </c>
      <c r="G22" s="35" t="s">
        <v>28</v>
      </c>
      <c r="H22" s="30" t="s">
        <v>161</v>
      </c>
      <c r="I22" s="30" t="s">
        <v>162</v>
      </c>
      <c r="J22" s="35">
        <v>1</v>
      </c>
      <c r="K22" s="49">
        <v>5869500</v>
      </c>
      <c r="L22" s="18">
        <f t="shared" si="0"/>
        <v>5869500</v>
      </c>
      <c r="M22" s="49">
        <v>5869500</v>
      </c>
      <c r="N22" s="18">
        <v>8243319</v>
      </c>
      <c r="O22" s="18">
        <v>8159203</v>
      </c>
      <c r="P22" s="30" t="s">
        <v>163</v>
      </c>
      <c r="Q22" s="35" t="s">
        <v>172</v>
      </c>
      <c r="R22" s="30" t="s">
        <v>173</v>
      </c>
      <c r="S22" s="50">
        <v>6470100</v>
      </c>
      <c r="T22" s="30" t="s">
        <v>153</v>
      </c>
      <c r="U22" s="51" t="s">
        <v>165</v>
      </c>
      <c r="V22" s="52" t="s">
        <v>174</v>
      </c>
      <c r="W22" s="53" t="s">
        <v>175</v>
      </c>
      <c r="X22" s="30"/>
    </row>
    <row r="23" spans="1:24" ht="110.45" customHeight="1" x14ac:dyDescent="0.2">
      <c r="A23" s="13">
        <v>18</v>
      </c>
      <c r="B23" s="26" t="s">
        <v>176</v>
      </c>
      <c r="C23" s="30" t="s">
        <v>177</v>
      </c>
      <c r="D23" s="26" t="s">
        <v>178</v>
      </c>
      <c r="E23" s="29">
        <v>628020</v>
      </c>
      <c r="F23" s="30" t="s">
        <v>179</v>
      </c>
      <c r="G23" s="35" t="s">
        <v>28</v>
      </c>
      <c r="H23" s="30" t="s">
        <v>161</v>
      </c>
      <c r="I23" s="30" t="s">
        <v>162</v>
      </c>
      <c r="J23" s="35">
        <v>2</v>
      </c>
      <c r="K23" s="49">
        <v>10054800</v>
      </c>
      <c r="L23" s="18">
        <f t="shared" si="0"/>
        <v>20109600</v>
      </c>
      <c r="M23" s="49">
        <v>10054800</v>
      </c>
      <c r="N23" s="18">
        <v>13031256</v>
      </c>
      <c r="O23" s="18">
        <v>12898284</v>
      </c>
      <c r="P23" s="30" t="s">
        <v>163</v>
      </c>
      <c r="Q23" s="35" t="s">
        <v>54</v>
      </c>
      <c r="R23" s="30" t="s">
        <v>164</v>
      </c>
      <c r="S23" s="50">
        <v>10886400</v>
      </c>
      <c r="T23" s="30" t="s">
        <v>153</v>
      </c>
      <c r="U23" s="51" t="s">
        <v>165</v>
      </c>
      <c r="V23" s="52" t="s">
        <v>180</v>
      </c>
      <c r="W23" s="53" t="s">
        <v>181</v>
      </c>
      <c r="X23" s="30"/>
    </row>
    <row r="24" spans="1:24" ht="165" customHeight="1" x14ac:dyDescent="0.2">
      <c r="A24" s="13">
        <v>19</v>
      </c>
      <c r="B24" s="26" t="s">
        <v>182</v>
      </c>
      <c r="C24" s="30" t="s">
        <v>183</v>
      </c>
      <c r="D24" s="26" t="s">
        <v>184</v>
      </c>
      <c r="E24" s="29" t="s">
        <v>185</v>
      </c>
      <c r="F24" s="30" t="s">
        <v>171</v>
      </c>
      <c r="G24" s="35" t="s">
        <v>28</v>
      </c>
      <c r="H24" s="30" t="s">
        <v>161</v>
      </c>
      <c r="I24" s="30" t="s">
        <v>162</v>
      </c>
      <c r="J24" s="35">
        <v>40</v>
      </c>
      <c r="K24" s="49">
        <v>1527750</v>
      </c>
      <c r="L24" s="18">
        <f t="shared" si="0"/>
        <v>61110000</v>
      </c>
      <c r="M24" s="49">
        <v>1527750</v>
      </c>
      <c r="N24" s="18">
        <v>2012724</v>
      </c>
      <c r="O24" s="18">
        <v>1992186</v>
      </c>
      <c r="P24" s="30" t="s">
        <v>163</v>
      </c>
      <c r="Q24" s="35" t="s">
        <v>172</v>
      </c>
      <c r="R24" s="30" t="s">
        <v>186</v>
      </c>
      <c r="S24" s="50">
        <v>1711500</v>
      </c>
      <c r="T24" s="30" t="s">
        <v>153</v>
      </c>
      <c r="U24" s="51" t="s">
        <v>187</v>
      </c>
      <c r="V24" s="52" t="s">
        <v>188</v>
      </c>
      <c r="W24" s="54" t="s">
        <v>189</v>
      </c>
      <c r="X24" s="30"/>
    </row>
    <row r="25" spans="1:24" ht="110.45" customHeight="1" x14ac:dyDescent="0.2">
      <c r="A25" s="13">
        <v>20</v>
      </c>
      <c r="B25" s="26" t="s">
        <v>190</v>
      </c>
      <c r="C25" s="30" t="s">
        <v>191</v>
      </c>
      <c r="D25" s="26" t="s">
        <v>192</v>
      </c>
      <c r="E25" s="29" t="s">
        <v>193</v>
      </c>
      <c r="F25" s="30" t="s">
        <v>194</v>
      </c>
      <c r="G25" s="35" t="s">
        <v>28</v>
      </c>
      <c r="H25" s="30" t="s">
        <v>195</v>
      </c>
      <c r="I25" s="30" t="s">
        <v>196</v>
      </c>
      <c r="J25" s="35">
        <v>4</v>
      </c>
      <c r="K25" s="49">
        <v>5502000</v>
      </c>
      <c r="L25" s="18">
        <f t="shared" si="0"/>
        <v>22008000</v>
      </c>
      <c r="M25" s="49">
        <v>5502000</v>
      </c>
      <c r="N25" s="18">
        <v>5823111</v>
      </c>
      <c r="O25" s="18">
        <v>5763691</v>
      </c>
      <c r="P25" s="30" t="s">
        <v>31</v>
      </c>
      <c r="Q25" s="35" t="s">
        <v>32</v>
      </c>
      <c r="R25" s="30" t="s">
        <v>197</v>
      </c>
      <c r="S25" s="55">
        <v>5941950</v>
      </c>
      <c r="T25" s="30" t="s">
        <v>198</v>
      </c>
      <c r="U25" s="51" t="s">
        <v>199</v>
      </c>
      <c r="V25" s="52" t="s">
        <v>200</v>
      </c>
      <c r="W25" s="56" t="s">
        <v>201</v>
      </c>
      <c r="X25" s="30"/>
    </row>
    <row r="26" spans="1:24" ht="167.45" customHeight="1" x14ac:dyDescent="0.2">
      <c r="A26" s="13">
        <v>21</v>
      </c>
      <c r="B26" s="26" t="s">
        <v>202</v>
      </c>
      <c r="C26" s="30" t="s">
        <v>203</v>
      </c>
      <c r="D26" s="26" t="s">
        <v>204</v>
      </c>
      <c r="E26" s="29" t="s">
        <v>205</v>
      </c>
      <c r="F26" s="30" t="s">
        <v>206</v>
      </c>
      <c r="G26" s="35" t="s">
        <v>28</v>
      </c>
      <c r="H26" s="30" t="s">
        <v>195</v>
      </c>
      <c r="I26" s="30" t="s">
        <v>196</v>
      </c>
      <c r="J26" s="35">
        <v>2</v>
      </c>
      <c r="K26" s="49">
        <v>3388350</v>
      </c>
      <c r="L26" s="18">
        <f t="shared" si="0"/>
        <v>6776700</v>
      </c>
      <c r="M26" s="49">
        <v>3388350</v>
      </c>
      <c r="N26" s="18">
        <v>3421425</v>
      </c>
      <c r="O26" s="18">
        <v>3400000</v>
      </c>
      <c r="P26" s="30" t="s">
        <v>31</v>
      </c>
      <c r="Q26" s="35" t="s">
        <v>32</v>
      </c>
      <c r="R26" s="30" t="s">
        <v>197</v>
      </c>
      <c r="S26" s="57">
        <v>3491250</v>
      </c>
      <c r="T26" s="30" t="s">
        <v>198</v>
      </c>
      <c r="U26" s="58" t="s">
        <v>207</v>
      </c>
      <c r="V26" s="52" t="s">
        <v>208</v>
      </c>
      <c r="W26" s="56" t="s">
        <v>209</v>
      </c>
      <c r="X26" s="30"/>
    </row>
    <row r="27" spans="1:24" ht="110.45" customHeight="1" x14ac:dyDescent="0.2">
      <c r="A27" s="13">
        <v>22</v>
      </c>
      <c r="B27" s="26" t="s">
        <v>210</v>
      </c>
      <c r="C27" s="30" t="s">
        <v>211</v>
      </c>
      <c r="D27" s="26" t="s">
        <v>212</v>
      </c>
      <c r="E27" s="29" t="s">
        <v>213</v>
      </c>
      <c r="F27" s="30" t="s">
        <v>214</v>
      </c>
      <c r="G27" s="35" t="s">
        <v>28</v>
      </c>
      <c r="H27" s="30" t="s">
        <v>195</v>
      </c>
      <c r="I27" s="30" t="s">
        <v>196</v>
      </c>
      <c r="J27" s="35">
        <v>1</v>
      </c>
      <c r="K27" s="49">
        <v>2247000</v>
      </c>
      <c r="L27" s="18">
        <f t="shared" si="0"/>
        <v>2247000</v>
      </c>
      <c r="M27" s="49">
        <v>2247000</v>
      </c>
      <c r="N27" s="18">
        <v>2378019</v>
      </c>
      <c r="O27" s="18">
        <v>2353753</v>
      </c>
      <c r="P27" s="30" t="s">
        <v>31</v>
      </c>
      <c r="Q27" s="35" t="s">
        <v>172</v>
      </c>
      <c r="R27" s="30" t="s">
        <v>197</v>
      </c>
      <c r="S27" s="50">
        <v>2426550</v>
      </c>
      <c r="T27" s="30" t="s">
        <v>198</v>
      </c>
      <c r="U27" s="51" t="s">
        <v>154</v>
      </c>
      <c r="V27" s="52" t="s">
        <v>215</v>
      </c>
      <c r="W27" s="30" t="s">
        <v>216</v>
      </c>
      <c r="X27" s="30"/>
    </row>
    <row r="28" spans="1:24" ht="110.45" customHeight="1" x14ac:dyDescent="0.2">
      <c r="A28" s="13">
        <v>23</v>
      </c>
      <c r="B28" s="26" t="s">
        <v>210</v>
      </c>
      <c r="C28" s="30" t="s">
        <v>217</v>
      </c>
      <c r="D28" s="26" t="s">
        <v>218</v>
      </c>
      <c r="E28" s="29" t="s">
        <v>219</v>
      </c>
      <c r="F28" s="30" t="s">
        <v>220</v>
      </c>
      <c r="G28" s="35" t="s">
        <v>221</v>
      </c>
      <c r="H28" s="30" t="s">
        <v>195</v>
      </c>
      <c r="I28" s="30" t="s">
        <v>196</v>
      </c>
      <c r="J28" s="35">
        <v>6</v>
      </c>
      <c r="K28" s="49">
        <v>2338350</v>
      </c>
      <c r="L28" s="18">
        <f t="shared" si="0"/>
        <v>14030100</v>
      </c>
      <c r="M28" s="49">
        <v>2338350</v>
      </c>
      <c r="N28" s="18">
        <v>2474745</v>
      </c>
      <c r="O28" s="18">
        <v>2449492</v>
      </c>
      <c r="P28" s="30" t="s">
        <v>31</v>
      </c>
      <c r="Q28" s="35" t="s">
        <v>172</v>
      </c>
      <c r="R28" s="30" t="s">
        <v>222</v>
      </c>
      <c r="S28" s="50">
        <v>2525250</v>
      </c>
      <c r="T28" s="30" t="s">
        <v>198</v>
      </c>
      <c r="U28" s="51" t="s">
        <v>154</v>
      </c>
      <c r="V28" s="52" t="s">
        <v>223</v>
      </c>
      <c r="W28" s="59" t="s">
        <v>224</v>
      </c>
      <c r="X28" s="30"/>
    </row>
    <row r="29" spans="1:24" ht="110.45" customHeight="1" x14ac:dyDescent="0.2">
      <c r="A29" s="13">
        <v>24</v>
      </c>
      <c r="B29" s="26" t="s">
        <v>225</v>
      </c>
      <c r="C29" s="30" t="s">
        <v>226</v>
      </c>
      <c r="D29" s="26" t="s">
        <v>227</v>
      </c>
      <c r="E29" s="29" t="s">
        <v>228</v>
      </c>
      <c r="F29" s="30" t="s">
        <v>229</v>
      </c>
      <c r="G29" s="35" t="s">
        <v>28</v>
      </c>
      <c r="H29" s="30" t="s">
        <v>230</v>
      </c>
      <c r="I29" s="30" t="s">
        <v>231</v>
      </c>
      <c r="J29" s="35">
        <v>1</v>
      </c>
      <c r="K29" s="49">
        <v>7851900</v>
      </c>
      <c r="L29" s="18">
        <f t="shared" si="0"/>
        <v>7851900</v>
      </c>
      <c r="M29" s="49">
        <v>7851900</v>
      </c>
      <c r="N29" s="18">
        <v>8310204</v>
      </c>
      <c r="O29" s="18">
        <v>8225406</v>
      </c>
      <c r="P29" s="30" t="s">
        <v>43</v>
      </c>
      <c r="Q29" s="35" t="s">
        <v>172</v>
      </c>
      <c r="R29" s="30" t="s">
        <v>232</v>
      </c>
      <c r="S29" s="50">
        <v>8479800</v>
      </c>
      <c r="T29" s="30" t="s">
        <v>198</v>
      </c>
      <c r="U29" s="51" t="s">
        <v>154</v>
      </c>
      <c r="V29" s="52" t="s">
        <v>233</v>
      </c>
      <c r="W29" s="52" t="s">
        <v>234</v>
      </c>
      <c r="X29" s="30" t="s">
        <v>235</v>
      </c>
    </row>
    <row r="30" spans="1:24" ht="213.6" customHeight="1" x14ac:dyDescent="0.2">
      <c r="A30" s="60">
        <v>25</v>
      </c>
      <c r="B30" s="26" t="s">
        <v>236</v>
      </c>
      <c r="C30" s="30" t="s">
        <v>237</v>
      </c>
      <c r="D30" s="26" t="s">
        <v>238</v>
      </c>
      <c r="E30" s="29" t="s">
        <v>239</v>
      </c>
      <c r="F30" s="30" t="s">
        <v>240</v>
      </c>
      <c r="G30" s="35" t="s">
        <v>28</v>
      </c>
      <c r="H30" s="30" t="s">
        <v>241</v>
      </c>
      <c r="I30" s="30" t="s">
        <v>231</v>
      </c>
      <c r="J30" s="35">
        <v>1</v>
      </c>
      <c r="K30" s="49">
        <v>6070050</v>
      </c>
      <c r="L30" s="18">
        <f t="shared" si="0"/>
        <v>6070050</v>
      </c>
      <c r="M30" s="49">
        <v>6070050</v>
      </c>
      <c r="N30" s="18">
        <v>6246030</v>
      </c>
      <c r="O30" s="18">
        <v>6182295</v>
      </c>
      <c r="P30" s="30" t="s">
        <v>31</v>
      </c>
      <c r="Q30" s="35" t="s">
        <v>242</v>
      </c>
      <c r="R30" s="30" t="s">
        <v>243</v>
      </c>
      <c r="S30" s="50">
        <v>6373500</v>
      </c>
      <c r="T30" s="30" t="s">
        <v>153</v>
      </c>
      <c r="U30" s="51" t="s">
        <v>154</v>
      </c>
      <c r="V30" s="52" t="s">
        <v>244</v>
      </c>
      <c r="W30" s="52" t="s">
        <v>245</v>
      </c>
      <c r="X30" s="30" t="s">
        <v>246</v>
      </c>
    </row>
    <row r="31" spans="1:24" ht="129.6" customHeight="1" x14ac:dyDescent="0.2">
      <c r="A31" s="60">
        <v>26</v>
      </c>
      <c r="B31" s="26" t="s">
        <v>247</v>
      </c>
      <c r="C31" s="30" t="s">
        <v>248</v>
      </c>
      <c r="D31" s="26" t="s">
        <v>249</v>
      </c>
      <c r="E31" s="29" t="s">
        <v>250</v>
      </c>
      <c r="F31" s="30" t="s">
        <v>240</v>
      </c>
      <c r="G31" s="35" t="s">
        <v>28</v>
      </c>
      <c r="H31" s="30" t="s">
        <v>241</v>
      </c>
      <c r="I31" s="30" t="s">
        <v>231</v>
      </c>
      <c r="J31" s="35">
        <v>1</v>
      </c>
      <c r="K31" s="49">
        <v>4170600</v>
      </c>
      <c r="L31" s="18">
        <f t="shared" si="0"/>
        <v>4170600</v>
      </c>
      <c r="M31" s="49">
        <v>4170600</v>
      </c>
      <c r="N31" s="18">
        <v>4291959</v>
      </c>
      <c r="O31" s="18">
        <v>4248163</v>
      </c>
      <c r="P31" s="30" t="s">
        <v>31</v>
      </c>
      <c r="Q31" s="35" t="s">
        <v>242</v>
      </c>
      <c r="R31" s="30" t="s">
        <v>251</v>
      </c>
      <c r="S31" s="50">
        <v>4379550</v>
      </c>
      <c r="T31" s="30" t="s">
        <v>153</v>
      </c>
      <c r="U31" s="51" t="s">
        <v>154</v>
      </c>
      <c r="V31" s="52" t="s">
        <v>252</v>
      </c>
      <c r="W31" s="52" t="s">
        <v>253</v>
      </c>
      <c r="X31" s="30" t="s">
        <v>254</v>
      </c>
    </row>
    <row r="32" spans="1:24" ht="110.45" customHeight="1" x14ac:dyDescent="0.2">
      <c r="A32" s="13">
        <v>27</v>
      </c>
      <c r="B32" s="26" t="s">
        <v>255</v>
      </c>
      <c r="C32" s="30" t="s">
        <v>256</v>
      </c>
      <c r="D32" s="26" t="s">
        <v>257</v>
      </c>
      <c r="E32" s="29" t="s">
        <v>258</v>
      </c>
      <c r="F32" s="30" t="s">
        <v>259</v>
      </c>
      <c r="G32" s="35" t="s">
        <v>28</v>
      </c>
      <c r="H32" s="30" t="s">
        <v>241</v>
      </c>
      <c r="I32" s="30" t="s">
        <v>231</v>
      </c>
      <c r="J32" s="35">
        <v>1</v>
      </c>
      <c r="K32" s="49">
        <v>4327050</v>
      </c>
      <c r="L32" s="18">
        <f t="shared" si="0"/>
        <v>4327050</v>
      </c>
      <c r="M32" s="49">
        <v>4327050</v>
      </c>
      <c r="N32" s="18">
        <v>4443222</v>
      </c>
      <c r="O32" s="18">
        <v>4397883</v>
      </c>
      <c r="P32" s="30" t="s">
        <v>31</v>
      </c>
      <c r="Q32" s="35" t="s">
        <v>172</v>
      </c>
      <c r="R32" s="30" t="s">
        <v>251</v>
      </c>
      <c r="S32" s="50">
        <v>4533900</v>
      </c>
      <c r="T32" s="30" t="s">
        <v>153</v>
      </c>
      <c r="U32" s="51" t="s">
        <v>154</v>
      </c>
      <c r="V32" s="52" t="s">
        <v>260</v>
      </c>
      <c r="W32" s="59" t="s">
        <v>261</v>
      </c>
      <c r="X32" s="30" t="s">
        <v>262</v>
      </c>
    </row>
    <row r="33" spans="1:24" ht="117" customHeight="1" x14ac:dyDescent="0.2">
      <c r="A33" s="44">
        <v>28</v>
      </c>
      <c r="B33" s="26" t="s">
        <v>255</v>
      </c>
      <c r="C33" s="30" t="s">
        <v>263</v>
      </c>
      <c r="D33" s="26" t="s">
        <v>264</v>
      </c>
      <c r="E33" s="35" t="s">
        <v>265</v>
      </c>
      <c r="F33" s="30" t="s">
        <v>259</v>
      </c>
      <c r="G33" s="35" t="s">
        <v>28</v>
      </c>
      <c r="H33" s="30" t="s">
        <v>241</v>
      </c>
      <c r="I33" s="30" t="s">
        <v>231</v>
      </c>
      <c r="J33" s="35">
        <v>1</v>
      </c>
      <c r="K33" s="49">
        <v>4327050</v>
      </c>
      <c r="L33" s="18">
        <f t="shared" si="0"/>
        <v>4327050</v>
      </c>
      <c r="M33" s="49">
        <v>4327050</v>
      </c>
      <c r="N33" s="18">
        <v>4443222</v>
      </c>
      <c r="O33" s="18">
        <v>4397883</v>
      </c>
      <c r="P33" s="30" t="s">
        <v>31</v>
      </c>
      <c r="Q33" s="35" t="s">
        <v>172</v>
      </c>
      <c r="R33" s="30" t="s">
        <v>251</v>
      </c>
      <c r="S33" s="50">
        <v>4533900</v>
      </c>
      <c r="T33" s="30" t="s">
        <v>153</v>
      </c>
      <c r="U33" s="51" t="s">
        <v>154</v>
      </c>
      <c r="V33" s="52" t="s">
        <v>266</v>
      </c>
      <c r="W33" s="59" t="s">
        <v>267</v>
      </c>
      <c r="X33" s="30" t="s">
        <v>262</v>
      </c>
    </row>
    <row r="34" spans="1:24" ht="96" customHeight="1" x14ac:dyDescent="0.2">
      <c r="A34" s="13">
        <v>29</v>
      </c>
      <c r="B34" s="61" t="s">
        <v>270</v>
      </c>
      <c r="C34" s="30" t="s">
        <v>271</v>
      </c>
      <c r="D34" s="62" t="s">
        <v>272</v>
      </c>
      <c r="E34" s="63" t="s">
        <v>273</v>
      </c>
      <c r="F34" s="64" t="s">
        <v>274</v>
      </c>
      <c r="G34" s="30" t="s">
        <v>275</v>
      </c>
      <c r="H34" s="30" t="s">
        <v>276</v>
      </c>
      <c r="I34" s="30" t="s">
        <v>277</v>
      </c>
      <c r="J34" s="65">
        <v>2</v>
      </c>
      <c r="K34" s="66">
        <v>950000</v>
      </c>
      <c r="L34" s="18">
        <f t="shared" si="0"/>
        <v>1900000</v>
      </c>
      <c r="M34" s="66">
        <v>950100</v>
      </c>
      <c r="N34" s="66">
        <v>950000</v>
      </c>
      <c r="O34" s="66">
        <v>950000</v>
      </c>
      <c r="P34" s="13" t="s">
        <v>163</v>
      </c>
      <c r="Q34" s="30" t="s">
        <v>172</v>
      </c>
      <c r="R34" s="30" t="s">
        <v>278</v>
      </c>
      <c r="S34" s="67">
        <v>950404</v>
      </c>
      <c r="T34" s="63" t="s">
        <v>279</v>
      </c>
      <c r="U34" s="68" t="s">
        <v>280</v>
      </c>
      <c r="V34" s="30" t="s">
        <v>281</v>
      </c>
      <c r="W34" s="53" t="s">
        <v>282</v>
      </c>
      <c r="X34" s="30"/>
    </row>
    <row r="35" spans="1:24" ht="118.15" customHeight="1" x14ac:dyDescent="0.2">
      <c r="A35" s="13">
        <v>30</v>
      </c>
      <c r="B35" s="61" t="s">
        <v>579</v>
      </c>
      <c r="C35" s="69" t="s">
        <v>283</v>
      </c>
      <c r="D35" s="62" t="s">
        <v>284</v>
      </c>
      <c r="E35" s="63" t="s">
        <v>285</v>
      </c>
      <c r="F35" s="69" t="s">
        <v>286</v>
      </c>
      <c r="G35" s="30" t="s">
        <v>275</v>
      </c>
      <c r="H35" s="30" t="s">
        <v>276</v>
      </c>
      <c r="I35" s="30" t="s">
        <v>277</v>
      </c>
      <c r="J35" s="65">
        <v>1</v>
      </c>
      <c r="K35" s="66">
        <v>1250000</v>
      </c>
      <c r="L35" s="18">
        <f t="shared" si="0"/>
        <v>1250000</v>
      </c>
      <c r="M35" s="66">
        <v>1250000</v>
      </c>
      <c r="N35" s="66">
        <v>1250000</v>
      </c>
      <c r="O35" s="66">
        <v>1250000</v>
      </c>
      <c r="P35" s="13" t="s">
        <v>163</v>
      </c>
      <c r="Q35" s="30" t="s">
        <v>172</v>
      </c>
      <c r="R35" s="69" t="s">
        <v>278</v>
      </c>
      <c r="S35" s="67">
        <v>1250000</v>
      </c>
      <c r="T35" s="63" t="s">
        <v>279</v>
      </c>
      <c r="U35" s="70" t="s">
        <v>287</v>
      </c>
      <c r="V35" s="70" t="s">
        <v>288</v>
      </c>
      <c r="W35" s="53" t="s">
        <v>289</v>
      </c>
      <c r="X35" s="30"/>
    </row>
    <row r="36" spans="1:24" ht="110.45" customHeight="1" x14ac:dyDescent="0.2">
      <c r="A36" s="35">
        <v>31</v>
      </c>
      <c r="B36" s="16" t="s">
        <v>580</v>
      </c>
      <c r="C36" s="71" t="s">
        <v>581</v>
      </c>
      <c r="D36" s="72" t="s">
        <v>290</v>
      </c>
      <c r="E36" s="73" t="s">
        <v>291</v>
      </c>
      <c r="F36" s="64" t="s">
        <v>292</v>
      </c>
      <c r="G36" s="30" t="s">
        <v>293</v>
      </c>
      <c r="H36" s="30" t="s">
        <v>294</v>
      </c>
      <c r="I36" s="30" t="s">
        <v>30</v>
      </c>
      <c r="J36" s="65">
        <v>1</v>
      </c>
      <c r="K36" s="41">
        <v>1852200</v>
      </c>
      <c r="L36" s="18">
        <f t="shared" si="0"/>
        <v>1852200</v>
      </c>
      <c r="M36" s="41">
        <v>1852200</v>
      </c>
      <c r="N36" s="41">
        <v>1852200</v>
      </c>
      <c r="O36" s="41">
        <v>1852200</v>
      </c>
      <c r="P36" s="13" t="s">
        <v>582</v>
      </c>
      <c r="Q36" s="13" t="s">
        <v>172</v>
      </c>
      <c r="R36" s="74" t="s">
        <v>615</v>
      </c>
      <c r="S36" s="67">
        <v>1890000</v>
      </c>
      <c r="T36" s="63" t="s">
        <v>296</v>
      </c>
      <c r="U36" s="68" t="s">
        <v>297</v>
      </c>
      <c r="V36" s="30" t="s">
        <v>298</v>
      </c>
      <c r="W36" s="53" t="s">
        <v>299</v>
      </c>
      <c r="X36" s="30"/>
    </row>
    <row r="37" spans="1:24" ht="139.9" customHeight="1" x14ac:dyDescent="0.2">
      <c r="A37" s="13">
        <v>32</v>
      </c>
      <c r="B37" s="30" t="s">
        <v>300</v>
      </c>
      <c r="C37" s="75" t="s">
        <v>301</v>
      </c>
      <c r="D37" s="72" t="s">
        <v>302</v>
      </c>
      <c r="E37" s="63" t="s">
        <v>303</v>
      </c>
      <c r="F37" s="64" t="s">
        <v>304</v>
      </c>
      <c r="G37" s="30" t="s">
        <v>28</v>
      </c>
      <c r="H37" s="30" t="s">
        <v>276</v>
      </c>
      <c r="I37" s="30" t="s">
        <v>277</v>
      </c>
      <c r="J37" s="65">
        <v>55</v>
      </c>
      <c r="K37" s="41">
        <v>270000</v>
      </c>
      <c r="L37" s="18">
        <f t="shared" si="0"/>
        <v>14850000</v>
      </c>
      <c r="M37" s="41">
        <v>270000</v>
      </c>
      <c r="N37" s="41">
        <v>270000</v>
      </c>
      <c r="O37" s="41">
        <v>270000</v>
      </c>
      <c r="P37" s="13" t="s">
        <v>163</v>
      </c>
      <c r="Q37" s="30" t="s">
        <v>172</v>
      </c>
      <c r="R37" s="30" t="s">
        <v>305</v>
      </c>
      <c r="S37" s="67">
        <v>280000</v>
      </c>
      <c r="T37" s="68" t="s">
        <v>279</v>
      </c>
      <c r="U37" s="68" t="s">
        <v>287</v>
      </c>
      <c r="V37" s="30" t="s">
        <v>306</v>
      </c>
      <c r="W37" s="53" t="s">
        <v>307</v>
      </c>
      <c r="X37" s="30"/>
    </row>
    <row r="38" spans="1:24" ht="110.45" customHeight="1" x14ac:dyDescent="0.2">
      <c r="A38" s="13">
        <v>33</v>
      </c>
      <c r="B38" s="30" t="s">
        <v>308</v>
      </c>
      <c r="C38" s="30" t="s">
        <v>309</v>
      </c>
      <c r="D38" s="62" t="s">
        <v>310</v>
      </c>
      <c r="E38" s="76" t="s">
        <v>311</v>
      </c>
      <c r="F38" s="64" t="s">
        <v>312</v>
      </c>
      <c r="G38" s="30" t="s">
        <v>313</v>
      </c>
      <c r="H38" s="30" t="s">
        <v>276</v>
      </c>
      <c r="I38" s="30" t="s">
        <v>277</v>
      </c>
      <c r="J38" s="65">
        <v>150</v>
      </c>
      <c r="K38" s="41">
        <v>38100</v>
      </c>
      <c r="L38" s="18">
        <f t="shared" si="0"/>
        <v>5715000</v>
      </c>
      <c r="M38" s="41">
        <v>38100</v>
      </c>
      <c r="N38" s="41">
        <v>38100</v>
      </c>
      <c r="O38" s="41">
        <v>38100</v>
      </c>
      <c r="P38" s="13" t="s">
        <v>163</v>
      </c>
      <c r="Q38" s="30" t="s">
        <v>172</v>
      </c>
      <c r="R38" s="76" t="s">
        <v>305</v>
      </c>
      <c r="S38" s="67">
        <v>38500</v>
      </c>
      <c r="T38" s="76" t="s">
        <v>279</v>
      </c>
      <c r="U38" s="76" t="s">
        <v>314</v>
      </c>
      <c r="V38" s="30" t="s">
        <v>315</v>
      </c>
      <c r="W38" s="53" t="s">
        <v>316</v>
      </c>
      <c r="X38" s="30"/>
    </row>
    <row r="39" spans="1:24" ht="127.9" customHeight="1" x14ac:dyDescent="0.2">
      <c r="A39" s="13">
        <v>34</v>
      </c>
      <c r="B39" s="30" t="s">
        <v>317</v>
      </c>
      <c r="C39" s="30" t="s">
        <v>318</v>
      </c>
      <c r="D39" s="62" t="s">
        <v>319</v>
      </c>
      <c r="E39" s="68" t="s">
        <v>320</v>
      </c>
      <c r="F39" s="64" t="s">
        <v>321</v>
      </c>
      <c r="G39" s="30" t="s">
        <v>28</v>
      </c>
      <c r="H39" s="30" t="s">
        <v>322</v>
      </c>
      <c r="I39" s="30" t="s">
        <v>196</v>
      </c>
      <c r="J39" s="65">
        <v>2</v>
      </c>
      <c r="K39" s="66">
        <v>5500000</v>
      </c>
      <c r="L39" s="18">
        <f t="shared" si="0"/>
        <v>11000000</v>
      </c>
      <c r="M39" s="66">
        <v>6250000</v>
      </c>
      <c r="N39" s="66">
        <v>6250000</v>
      </c>
      <c r="O39" s="66">
        <v>6250000</v>
      </c>
      <c r="P39" s="30" t="s">
        <v>31</v>
      </c>
      <c r="Q39" s="30" t="s">
        <v>54</v>
      </c>
      <c r="R39" s="16" t="s">
        <v>323</v>
      </c>
      <c r="S39" s="67">
        <v>6273355</v>
      </c>
      <c r="T39" s="63" t="s">
        <v>324</v>
      </c>
      <c r="U39" s="68" t="s">
        <v>325</v>
      </c>
      <c r="V39" s="30" t="s">
        <v>326</v>
      </c>
      <c r="W39" s="53" t="s">
        <v>327</v>
      </c>
      <c r="X39" s="30"/>
    </row>
    <row r="40" spans="1:24" ht="124.15" customHeight="1" x14ac:dyDescent="0.2">
      <c r="A40" s="13">
        <v>35</v>
      </c>
      <c r="B40" s="30" t="s">
        <v>328</v>
      </c>
      <c r="C40" s="30" t="s">
        <v>329</v>
      </c>
      <c r="D40" s="30" t="s">
        <v>330</v>
      </c>
      <c r="E40" s="63" t="s">
        <v>331</v>
      </c>
      <c r="F40" s="30" t="s">
        <v>332</v>
      </c>
      <c r="G40" s="30" t="s">
        <v>268</v>
      </c>
      <c r="H40" s="30" t="s">
        <v>333</v>
      </c>
      <c r="I40" s="30" t="s">
        <v>269</v>
      </c>
      <c r="J40" s="65">
        <v>1</v>
      </c>
      <c r="K40" s="41">
        <v>1831500</v>
      </c>
      <c r="L40" s="18">
        <f t="shared" si="0"/>
        <v>1831500</v>
      </c>
      <c r="M40" s="41">
        <v>1831500</v>
      </c>
      <c r="N40" s="41">
        <v>1831500</v>
      </c>
      <c r="O40" s="41">
        <v>1831500</v>
      </c>
      <c r="P40" s="13" t="s">
        <v>163</v>
      </c>
      <c r="Q40" s="30" t="s">
        <v>172</v>
      </c>
      <c r="R40" s="30" t="s">
        <v>334</v>
      </c>
      <c r="S40" s="77">
        <v>2400000</v>
      </c>
      <c r="T40" s="63" t="s">
        <v>335</v>
      </c>
      <c r="U40" s="70" t="s">
        <v>336</v>
      </c>
      <c r="V40" s="70" t="s">
        <v>337</v>
      </c>
      <c r="W40" s="53" t="s">
        <v>338</v>
      </c>
      <c r="X40" s="30" t="s">
        <v>339</v>
      </c>
    </row>
    <row r="41" spans="1:24" ht="110.45" customHeight="1" x14ac:dyDescent="0.2">
      <c r="A41" s="13">
        <v>36</v>
      </c>
      <c r="B41" s="62" t="s">
        <v>340</v>
      </c>
      <c r="C41" s="78" t="s">
        <v>341</v>
      </c>
      <c r="D41" s="30" t="s">
        <v>342</v>
      </c>
      <c r="E41" s="63" t="s">
        <v>343</v>
      </c>
      <c r="F41" s="30" t="s">
        <v>344</v>
      </c>
      <c r="G41" s="30" t="s">
        <v>28</v>
      </c>
      <c r="H41" s="30" t="s">
        <v>333</v>
      </c>
      <c r="I41" s="30" t="s">
        <v>269</v>
      </c>
      <c r="J41" s="65">
        <v>1</v>
      </c>
      <c r="K41" s="66">
        <v>1970000</v>
      </c>
      <c r="L41" s="18">
        <f t="shared" si="0"/>
        <v>1970000</v>
      </c>
      <c r="M41" s="66">
        <v>1970000</v>
      </c>
      <c r="N41" s="66">
        <v>1970000</v>
      </c>
      <c r="O41" s="66">
        <v>1970000</v>
      </c>
      <c r="P41" s="13" t="s">
        <v>163</v>
      </c>
      <c r="Q41" s="30" t="s">
        <v>172</v>
      </c>
      <c r="R41" s="30" t="s">
        <v>334</v>
      </c>
      <c r="S41" s="67">
        <v>2200000</v>
      </c>
      <c r="T41" s="68" t="s">
        <v>335</v>
      </c>
      <c r="U41" s="70" t="s">
        <v>336</v>
      </c>
      <c r="V41" s="70" t="s">
        <v>345</v>
      </c>
      <c r="W41" s="53" t="s">
        <v>346</v>
      </c>
      <c r="X41" s="30"/>
    </row>
    <row r="42" spans="1:24" ht="110.45" customHeight="1" x14ac:dyDescent="0.2">
      <c r="A42" s="13">
        <v>37</v>
      </c>
      <c r="B42" s="79" t="s">
        <v>347</v>
      </c>
      <c r="C42" s="78" t="s">
        <v>348</v>
      </c>
      <c r="D42" s="80" t="s">
        <v>349</v>
      </c>
      <c r="E42" s="68" t="s">
        <v>350</v>
      </c>
      <c r="F42" s="64" t="s">
        <v>351</v>
      </c>
      <c r="G42" s="30" t="s">
        <v>268</v>
      </c>
      <c r="H42" s="30" t="s">
        <v>333</v>
      </c>
      <c r="I42" s="30" t="s">
        <v>269</v>
      </c>
      <c r="J42" s="65">
        <v>1</v>
      </c>
      <c r="K42" s="41">
        <v>3960000</v>
      </c>
      <c r="L42" s="18">
        <f t="shared" si="0"/>
        <v>3960000</v>
      </c>
      <c r="M42" s="41">
        <v>3960000</v>
      </c>
      <c r="N42" s="41">
        <v>3960000</v>
      </c>
      <c r="O42" s="41">
        <v>3960000</v>
      </c>
      <c r="P42" s="13" t="s">
        <v>163</v>
      </c>
      <c r="Q42" s="30" t="s">
        <v>172</v>
      </c>
      <c r="R42" s="30" t="s">
        <v>334</v>
      </c>
      <c r="S42" s="67">
        <v>4000000</v>
      </c>
      <c r="T42" s="68" t="s">
        <v>335</v>
      </c>
      <c r="U42" s="68" t="s">
        <v>86</v>
      </c>
      <c r="V42" s="30" t="s">
        <v>352</v>
      </c>
      <c r="W42" s="53" t="s">
        <v>353</v>
      </c>
      <c r="X42" s="30"/>
    </row>
    <row r="43" spans="1:24" ht="110.45" customHeight="1" x14ac:dyDescent="0.2">
      <c r="A43" s="16">
        <v>38</v>
      </c>
      <c r="B43" s="81" t="s">
        <v>354</v>
      </c>
      <c r="C43" s="16" t="s">
        <v>355</v>
      </c>
      <c r="D43" s="47" t="s">
        <v>590</v>
      </c>
      <c r="E43" s="82" t="s">
        <v>591</v>
      </c>
      <c r="F43" s="64" t="s">
        <v>344</v>
      </c>
      <c r="G43" s="30" t="s">
        <v>28</v>
      </c>
      <c r="H43" s="83" t="s">
        <v>592</v>
      </c>
      <c r="I43" s="30" t="s">
        <v>356</v>
      </c>
      <c r="J43" s="65">
        <v>1</v>
      </c>
      <c r="K43" s="41">
        <v>1301200</v>
      </c>
      <c r="L43" s="18">
        <f t="shared" si="0"/>
        <v>1301200</v>
      </c>
      <c r="M43" s="41">
        <v>1301200</v>
      </c>
      <c r="N43" s="41">
        <v>1301200</v>
      </c>
      <c r="O43" s="41">
        <v>1301200</v>
      </c>
      <c r="P43" s="16" t="s">
        <v>163</v>
      </c>
      <c r="Q43" s="30" t="s">
        <v>172</v>
      </c>
      <c r="R43" s="47" t="s">
        <v>593</v>
      </c>
      <c r="S43" s="84">
        <v>1700000</v>
      </c>
      <c r="T43" s="63" t="s">
        <v>373</v>
      </c>
      <c r="U43" s="63" t="s">
        <v>336</v>
      </c>
      <c r="V43" s="83" t="s">
        <v>594</v>
      </c>
      <c r="W43" s="47" t="s">
        <v>595</v>
      </c>
      <c r="X43" s="30"/>
    </row>
    <row r="44" spans="1:24" ht="110.45" customHeight="1" x14ac:dyDescent="0.2">
      <c r="A44" s="13">
        <v>39</v>
      </c>
      <c r="B44" s="85" t="s">
        <v>357</v>
      </c>
      <c r="C44" s="86" t="s">
        <v>358</v>
      </c>
      <c r="D44" s="70" t="s">
        <v>359</v>
      </c>
      <c r="E44" s="30" t="s">
        <v>360</v>
      </c>
      <c r="F44" s="70" t="s">
        <v>344</v>
      </c>
      <c r="G44" s="70" t="s">
        <v>28</v>
      </c>
      <c r="H44" s="83" t="s">
        <v>333</v>
      </c>
      <c r="I44" s="30" t="s">
        <v>269</v>
      </c>
      <c r="J44" s="87">
        <v>1</v>
      </c>
      <c r="K44" s="88">
        <v>1810000</v>
      </c>
      <c r="L44" s="18">
        <f t="shared" si="0"/>
        <v>1810000</v>
      </c>
      <c r="M44" s="89">
        <v>1810000</v>
      </c>
      <c r="N44" s="88">
        <v>1810000</v>
      </c>
      <c r="O44" s="88">
        <v>1810000</v>
      </c>
      <c r="P44" s="13" t="s">
        <v>163</v>
      </c>
      <c r="Q44" s="90" t="s">
        <v>172</v>
      </c>
      <c r="R44" s="85" t="s">
        <v>334</v>
      </c>
      <c r="S44" s="91">
        <v>1830000</v>
      </c>
      <c r="T44" s="78" t="s">
        <v>335</v>
      </c>
      <c r="U44" s="70" t="s">
        <v>86</v>
      </c>
      <c r="V44" s="70" t="s">
        <v>361</v>
      </c>
      <c r="W44" s="92" t="s">
        <v>362</v>
      </c>
      <c r="X44" s="39" t="s">
        <v>339</v>
      </c>
    </row>
    <row r="45" spans="1:24" ht="80.45" customHeight="1" x14ac:dyDescent="0.2">
      <c r="A45" s="16">
        <v>40</v>
      </c>
      <c r="B45" s="81" t="s">
        <v>363</v>
      </c>
      <c r="C45" s="16" t="s">
        <v>584</v>
      </c>
      <c r="D45" s="93" t="s">
        <v>586</v>
      </c>
      <c r="E45" s="82" t="s">
        <v>583</v>
      </c>
      <c r="F45" s="82" t="s">
        <v>585</v>
      </c>
      <c r="G45" s="30" t="s">
        <v>28</v>
      </c>
      <c r="H45" s="83" t="s">
        <v>333</v>
      </c>
      <c r="I45" s="30" t="s">
        <v>269</v>
      </c>
      <c r="J45" s="65">
        <v>1</v>
      </c>
      <c r="K45" s="41">
        <v>579500</v>
      </c>
      <c r="L45" s="18">
        <f t="shared" si="0"/>
        <v>579500</v>
      </c>
      <c r="M45" s="41">
        <v>495000</v>
      </c>
      <c r="N45" s="41">
        <v>579500</v>
      </c>
      <c r="O45" s="41">
        <v>495000</v>
      </c>
      <c r="P45" s="16" t="s">
        <v>163</v>
      </c>
      <c r="Q45" s="30" t="s">
        <v>172</v>
      </c>
      <c r="R45" s="47" t="s">
        <v>587</v>
      </c>
      <c r="S45" s="94">
        <v>520000</v>
      </c>
      <c r="T45" s="76" t="s">
        <v>335</v>
      </c>
      <c r="U45" s="76" t="s">
        <v>336</v>
      </c>
      <c r="V45" s="83" t="s">
        <v>588</v>
      </c>
      <c r="W45" s="47" t="s">
        <v>589</v>
      </c>
      <c r="X45" s="30"/>
    </row>
    <row r="46" spans="1:24" ht="120" customHeight="1" x14ac:dyDescent="0.2">
      <c r="A46" s="13">
        <v>41</v>
      </c>
      <c r="B46" s="81" t="s">
        <v>367</v>
      </c>
      <c r="C46" s="30" t="s">
        <v>368</v>
      </c>
      <c r="D46" s="30" t="s">
        <v>369</v>
      </c>
      <c r="E46" s="63" t="s">
        <v>370</v>
      </c>
      <c r="F46" s="64" t="s">
        <v>371</v>
      </c>
      <c r="G46" s="30" t="s">
        <v>28</v>
      </c>
      <c r="H46" s="30" t="s">
        <v>333</v>
      </c>
      <c r="I46" s="30" t="s">
        <v>269</v>
      </c>
      <c r="J46" s="65">
        <v>1</v>
      </c>
      <c r="K46" s="41">
        <v>543500</v>
      </c>
      <c r="L46" s="18">
        <f t="shared" si="0"/>
        <v>543500</v>
      </c>
      <c r="M46" s="41">
        <v>543500</v>
      </c>
      <c r="N46" s="41">
        <v>543500</v>
      </c>
      <c r="O46" s="41">
        <v>543500</v>
      </c>
      <c r="P46" s="13" t="s">
        <v>163</v>
      </c>
      <c r="Q46" s="30" t="s">
        <v>172</v>
      </c>
      <c r="R46" s="95" t="s">
        <v>372</v>
      </c>
      <c r="S46" s="96">
        <v>549010</v>
      </c>
      <c r="T46" s="97" t="s">
        <v>373</v>
      </c>
      <c r="U46" s="95" t="s">
        <v>336</v>
      </c>
      <c r="V46" s="30" t="s">
        <v>374</v>
      </c>
      <c r="W46" s="53" t="s">
        <v>375</v>
      </c>
      <c r="X46" s="30"/>
    </row>
    <row r="47" spans="1:24" ht="110.45" customHeight="1" x14ac:dyDescent="0.2">
      <c r="A47" s="13">
        <v>42</v>
      </c>
      <c r="B47" s="30" t="s">
        <v>376</v>
      </c>
      <c r="C47" s="30" t="s">
        <v>377</v>
      </c>
      <c r="D47" s="30" t="s">
        <v>378</v>
      </c>
      <c r="E47" s="68" t="s">
        <v>598</v>
      </c>
      <c r="F47" s="70" t="s">
        <v>379</v>
      </c>
      <c r="G47" s="30" t="s">
        <v>28</v>
      </c>
      <c r="H47" s="30" t="s">
        <v>333</v>
      </c>
      <c r="I47" s="30" t="s">
        <v>269</v>
      </c>
      <c r="J47" s="65">
        <v>1</v>
      </c>
      <c r="K47" s="41">
        <v>495000</v>
      </c>
      <c r="L47" s="18">
        <f t="shared" si="0"/>
        <v>495000</v>
      </c>
      <c r="M47" s="41">
        <v>495000</v>
      </c>
      <c r="N47" s="41">
        <v>495000</v>
      </c>
      <c r="O47" s="41">
        <v>495000</v>
      </c>
      <c r="P47" s="13" t="s">
        <v>163</v>
      </c>
      <c r="Q47" s="30" t="s">
        <v>172</v>
      </c>
      <c r="R47" s="95" t="s">
        <v>372</v>
      </c>
      <c r="S47" s="96">
        <v>520000</v>
      </c>
      <c r="T47" s="97" t="s">
        <v>335</v>
      </c>
      <c r="U47" s="95" t="s">
        <v>336</v>
      </c>
      <c r="V47" s="98" t="s">
        <v>597</v>
      </c>
      <c r="W47" s="99" t="s">
        <v>596</v>
      </c>
      <c r="X47" s="30"/>
    </row>
    <row r="48" spans="1:24" ht="110.45" customHeight="1" x14ac:dyDescent="0.2">
      <c r="A48" s="13">
        <v>43</v>
      </c>
      <c r="B48" s="81" t="s">
        <v>381</v>
      </c>
      <c r="C48" s="30" t="s">
        <v>382</v>
      </c>
      <c r="D48" s="30" t="s">
        <v>383</v>
      </c>
      <c r="E48" s="63" t="s">
        <v>384</v>
      </c>
      <c r="F48" s="64" t="s">
        <v>371</v>
      </c>
      <c r="G48" s="30" t="s">
        <v>28</v>
      </c>
      <c r="H48" s="30" t="s">
        <v>333</v>
      </c>
      <c r="I48" s="30" t="s">
        <v>269</v>
      </c>
      <c r="J48" s="65">
        <v>1</v>
      </c>
      <c r="K48" s="100">
        <v>595000</v>
      </c>
      <c r="L48" s="18">
        <f t="shared" si="0"/>
        <v>595000</v>
      </c>
      <c r="M48" s="101">
        <v>595000</v>
      </c>
      <c r="N48" s="100">
        <v>595000</v>
      </c>
      <c r="O48" s="100">
        <v>595000</v>
      </c>
      <c r="P48" s="13" t="s">
        <v>163</v>
      </c>
      <c r="Q48" s="30" t="s">
        <v>172</v>
      </c>
      <c r="R48" s="47" t="s">
        <v>587</v>
      </c>
      <c r="S48" s="96">
        <v>610000</v>
      </c>
      <c r="T48" s="97" t="s">
        <v>335</v>
      </c>
      <c r="U48" s="95" t="s">
        <v>336</v>
      </c>
      <c r="V48" s="30" t="s">
        <v>385</v>
      </c>
      <c r="W48" s="53" t="s">
        <v>386</v>
      </c>
      <c r="X48" s="30"/>
    </row>
    <row r="49" spans="1:24" ht="110.45" customHeight="1" x14ac:dyDescent="0.2">
      <c r="A49" s="13">
        <v>44</v>
      </c>
      <c r="B49" s="39" t="s">
        <v>599</v>
      </c>
      <c r="C49" s="39" t="s">
        <v>387</v>
      </c>
      <c r="D49" s="30" t="s">
        <v>388</v>
      </c>
      <c r="E49" s="102" t="s">
        <v>600</v>
      </c>
      <c r="F49" s="103" t="s">
        <v>389</v>
      </c>
      <c r="G49" s="39" t="s">
        <v>28</v>
      </c>
      <c r="H49" s="30" t="s">
        <v>333</v>
      </c>
      <c r="I49" s="30" t="s">
        <v>269</v>
      </c>
      <c r="J49" s="104">
        <v>1</v>
      </c>
      <c r="K49" s="100">
        <v>595000</v>
      </c>
      <c r="L49" s="18">
        <f t="shared" si="0"/>
        <v>595000</v>
      </c>
      <c r="M49" s="101">
        <v>595000</v>
      </c>
      <c r="N49" s="100">
        <v>595000</v>
      </c>
      <c r="O49" s="100">
        <v>595000</v>
      </c>
      <c r="P49" s="13" t="s">
        <v>163</v>
      </c>
      <c r="Q49" s="39" t="s">
        <v>172</v>
      </c>
      <c r="R49" s="47" t="s">
        <v>587</v>
      </c>
      <c r="S49" s="96">
        <v>610000</v>
      </c>
      <c r="T49" s="97" t="s">
        <v>335</v>
      </c>
      <c r="U49" s="95" t="s">
        <v>336</v>
      </c>
      <c r="V49" s="39" t="s">
        <v>601</v>
      </c>
      <c r="W49" s="105" t="s">
        <v>602</v>
      </c>
      <c r="X49" s="39"/>
    </row>
    <row r="50" spans="1:24" ht="110.45" customHeight="1" x14ac:dyDescent="0.2">
      <c r="A50" s="13">
        <v>45</v>
      </c>
      <c r="B50" s="39" t="s">
        <v>390</v>
      </c>
      <c r="C50" s="95" t="s">
        <v>391</v>
      </c>
      <c r="D50" s="30" t="s">
        <v>392</v>
      </c>
      <c r="E50" s="106" t="s">
        <v>393</v>
      </c>
      <c r="F50" s="95" t="s">
        <v>379</v>
      </c>
      <c r="G50" s="39" t="s">
        <v>28</v>
      </c>
      <c r="H50" s="95" t="s">
        <v>394</v>
      </c>
      <c r="I50" s="107" t="s">
        <v>269</v>
      </c>
      <c r="J50" s="104">
        <v>1</v>
      </c>
      <c r="K50" s="100">
        <v>549010</v>
      </c>
      <c r="L50" s="18">
        <f t="shared" si="0"/>
        <v>549010</v>
      </c>
      <c r="M50" s="101">
        <v>549010</v>
      </c>
      <c r="N50" s="100">
        <v>549010</v>
      </c>
      <c r="O50" s="100">
        <v>549010</v>
      </c>
      <c r="P50" s="13" t="s">
        <v>163</v>
      </c>
      <c r="Q50" s="30" t="s">
        <v>172</v>
      </c>
      <c r="R50" s="70" t="s">
        <v>372</v>
      </c>
      <c r="S50" s="108">
        <v>549010</v>
      </c>
      <c r="T50" s="78" t="s">
        <v>373</v>
      </c>
      <c r="U50" s="95" t="s">
        <v>336</v>
      </c>
      <c r="V50" s="97" t="s">
        <v>395</v>
      </c>
      <c r="W50" s="109" t="s">
        <v>396</v>
      </c>
      <c r="X50" s="39"/>
    </row>
    <row r="51" spans="1:24" ht="110.45" customHeight="1" x14ac:dyDescent="0.2">
      <c r="A51" s="13">
        <v>46</v>
      </c>
      <c r="B51" s="30" t="s">
        <v>397</v>
      </c>
      <c r="C51" s="70" t="s">
        <v>398</v>
      </c>
      <c r="D51" s="30" t="s">
        <v>399</v>
      </c>
      <c r="E51" s="68" t="s">
        <v>400</v>
      </c>
      <c r="F51" s="70" t="s">
        <v>379</v>
      </c>
      <c r="G51" s="30" t="s">
        <v>28</v>
      </c>
      <c r="H51" s="39" t="s">
        <v>380</v>
      </c>
      <c r="I51" s="110" t="s">
        <v>269</v>
      </c>
      <c r="J51" s="65">
        <v>1</v>
      </c>
      <c r="K51" s="111">
        <v>549010</v>
      </c>
      <c r="L51" s="18">
        <f t="shared" si="0"/>
        <v>549010</v>
      </c>
      <c r="M51" s="112">
        <v>549010</v>
      </c>
      <c r="N51" s="111">
        <v>549010</v>
      </c>
      <c r="O51" s="111">
        <v>549010</v>
      </c>
      <c r="P51" s="13" t="s">
        <v>163</v>
      </c>
      <c r="Q51" s="90" t="s">
        <v>172</v>
      </c>
      <c r="R51" s="113" t="s">
        <v>372</v>
      </c>
      <c r="S51" s="114">
        <v>549010</v>
      </c>
      <c r="T51" s="115" t="s">
        <v>373</v>
      </c>
      <c r="U51" s="97" t="s">
        <v>336</v>
      </c>
      <c r="V51" s="70" t="s">
        <v>401</v>
      </c>
      <c r="W51" s="53" t="s">
        <v>402</v>
      </c>
      <c r="X51" s="30"/>
    </row>
    <row r="52" spans="1:24" ht="110.45" customHeight="1" x14ac:dyDescent="0.2">
      <c r="A52" s="13">
        <v>47</v>
      </c>
      <c r="B52" s="116" t="s">
        <v>403</v>
      </c>
      <c r="C52" s="116" t="s">
        <v>404</v>
      </c>
      <c r="D52" s="30" t="s">
        <v>405</v>
      </c>
      <c r="E52" s="117" t="s">
        <v>406</v>
      </c>
      <c r="F52" s="118" t="s">
        <v>407</v>
      </c>
      <c r="G52" s="116" t="s">
        <v>28</v>
      </c>
      <c r="H52" s="39" t="s">
        <v>380</v>
      </c>
      <c r="I52" s="116" t="s">
        <v>269</v>
      </c>
      <c r="J52" s="119">
        <v>1</v>
      </c>
      <c r="K52" s="111">
        <v>549010</v>
      </c>
      <c r="L52" s="18">
        <f t="shared" si="0"/>
        <v>549010</v>
      </c>
      <c r="M52" s="112">
        <v>549010</v>
      </c>
      <c r="N52" s="111">
        <v>549010</v>
      </c>
      <c r="O52" s="111">
        <v>549010</v>
      </c>
      <c r="P52" s="13" t="s">
        <v>163</v>
      </c>
      <c r="Q52" s="116" t="s">
        <v>172</v>
      </c>
      <c r="R52" s="120" t="s">
        <v>372</v>
      </c>
      <c r="S52" s="121">
        <v>549010</v>
      </c>
      <c r="T52" s="115" t="s">
        <v>373</v>
      </c>
      <c r="U52" s="97" t="s">
        <v>336</v>
      </c>
      <c r="V52" s="116" t="s">
        <v>408</v>
      </c>
      <c r="W52" s="122" t="s">
        <v>409</v>
      </c>
      <c r="X52" s="116"/>
    </row>
    <row r="53" spans="1:24" ht="139.15" customHeight="1" x14ac:dyDescent="0.2">
      <c r="A53" s="13">
        <v>48</v>
      </c>
      <c r="B53" s="30" t="s">
        <v>410</v>
      </c>
      <c r="C53" s="30" t="s">
        <v>411</v>
      </c>
      <c r="D53" s="30" t="s">
        <v>412</v>
      </c>
      <c r="E53" s="68" t="s">
        <v>413</v>
      </c>
      <c r="F53" s="70" t="s">
        <v>379</v>
      </c>
      <c r="G53" s="30" t="s">
        <v>28</v>
      </c>
      <c r="H53" s="39" t="s">
        <v>380</v>
      </c>
      <c r="I53" s="30" t="s">
        <v>269</v>
      </c>
      <c r="J53" s="65">
        <v>1</v>
      </c>
      <c r="K53" s="111">
        <v>549010</v>
      </c>
      <c r="L53" s="18">
        <f t="shared" si="0"/>
        <v>549010</v>
      </c>
      <c r="M53" s="112">
        <v>549010</v>
      </c>
      <c r="N53" s="111">
        <v>549010</v>
      </c>
      <c r="O53" s="111">
        <v>549010</v>
      </c>
      <c r="P53" s="13" t="s">
        <v>163</v>
      </c>
      <c r="Q53" s="30" t="s">
        <v>172</v>
      </c>
      <c r="R53" s="120" t="s">
        <v>372</v>
      </c>
      <c r="S53" s="121">
        <v>549010</v>
      </c>
      <c r="T53" s="115" t="s">
        <v>373</v>
      </c>
      <c r="U53" s="97" t="s">
        <v>336</v>
      </c>
      <c r="V53" s="78" t="s">
        <v>414</v>
      </c>
      <c r="W53" s="53" t="s">
        <v>415</v>
      </c>
      <c r="X53" s="30"/>
    </row>
    <row r="54" spans="1:24" ht="120.6" customHeight="1" x14ac:dyDescent="0.2">
      <c r="A54" s="13">
        <v>49</v>
      </c>
      <c r="B54" s="39" t="s">
        <v>416</v>
      </c>
      <c r="C54" s="30" t="s">
        <v>417</v>
      </c>
      <c r="D54" s="30" t="s">
        <v>418</v>
      </c>
      <c r="E54" s="63" t="s">
        <v>419</v>
      </c>
      <c r="F54" s="70" t="s">
        <v>379</v>
      </c>
      <c r="G54" s="30" t="s">
        <v>28</v>
      </c>
      <c r="H54" s="30" t="s">
        <v>380</v>
      </c>
      <c r="I54" s="30" t="s">
        <v>269</v>
      </c>
      <c r="J54" s="65">
        <v>1</v>
      </c>
      <c r="K54" s="111">
        <v>549010</v>
      </c>
      <c r="L54" s="18">
        <f t="shared" si="0"/>
        <v>549010</v>
      </c>
      <c r="M54" s="112">
        <v>549010</v>
      </c>
      <c r="N54" s="111">
        <v>549010</v>
      </c>
      <c r="O54" s="111">
        <v>549010</v>
      </c>
      <c r="P54" s="13" t="s">
        <v>163</v>
      </c>
      <c r="Q54" s="30" t="s">
        <v>172</v>
      </c>
      <c r="R54" s="16" t="s">
        <v>372</v>
      </c>
      <c r="S54" s="121">
        <v>549010</v>
      </c>
      <c r="T54" s="76" t="s">
        <v>373</v>
      </c>
      <c r="U54" s="97" t="s">
        <v>336</v>
      </c>
      <c r="V54" s="97" t="s">
        <v>420</v>
      </c>
      <c r="W54" s="109" t="s">
        <v>421</v>
      </c>
      <c r="X54" s="39"/>
    </row>
    <row r="55" spans="1:24" ht="110.45" customHeight="1" x14ac:dyDescent="0.2">
      <c r="A55" s="13">
        <v>50</v>
      </c>
      <c r="B55" s="30" t="s">
        <v>422</v>
      </c>
      <c r="C55" s="30" t="s">
        <v>423</v>
      </c>
      <c r="D55" s="39" t="s">
        <v>424</v>
      </c>
      <c r="E55" s="123" t="s">
        <v>425</v>
      </c>
      <c r="F55" s="95" t="s">
        <v>379</v>
      </c>
      <c r="G55" s="39" t="s">
        <v>28</v>
      </c>
      <c r="H55" s="95" t="s">
        <v>380</v>
      </c>
      <c r="I55" s="39" t="s">
        <v>269</v>
      </c>
      <c r="J55" s="104">
        <v>1</v>
      </c>
      <c r="K55" s="111">
        <v>549010</v>
      </c>
      <c r="L55" s="18">
        <f t="shared" si="0"/>
        <v>549010</v>
      </c>
      <c r="M55" s="112">
        <v>549010</v>
      </c>
      <c r="N55" s="111">
        <v>549010</v>
      </c>
      <c r="O55" s="111">
        <v>549010</v>
      </c>
      <c r="P55" s="13" t="s">
        <v>163</v>
      </c>
      <c r="Q55" s="39" t="s">
        <v>172</v>
      </c>
      <c r="R55" s="123" t="s">
        <v>372</v>
      </c>
      <c r="S55" s="124">
        <v>549010</v>
      </c>
      <c r="T55" s="125" t="s">
        <v>373</v>
      </c>
      <c r="U55" s="97" t="s">
        <v>336</v>
      </c>
      <c r="V55" s="97" t="s">
        <v>426</v>
      </c>
      <c r="W55" s="53" t="s">
        <v>427</v>
      </c>
      <c r="X55" s="30"/>
    </row>
    <row r="56" spans="1:24" ht="110.45" customHeight="1" x14ac:dyDescent="0.2">
      <c r="A56" s="13">
        <v>51</v>
      </c>
      <c r="B56" s="30" t="s">
        <v>428</v>
      </c>
      <c r="C56" s="90" t="s">
        <v>429</v>
      </c>
      <c r="D56" s="30" t="s">
        <v>430</v>
      </c>
      <c r="E56" s="68" t="s">
        <v>431</v>
      </c>
      <c r="F56" s="70" t="s">
        <v>379</v>
      </c>
      <c r="G56" s="30" t="s">
        <v>28</v>
      </c>
      <c r="H56" s="70" t="s">
        <v>432</v>
      </c>
      <c r="I56" s="30" t="s">
        <v>269</v>
      </c>
      <c r="J56" s="65">
        <v>1</v>
      </c>
      <c r="K56" s="111">
        <v>549010</v>
      </c>
      <c r="L56" s="18">
        <f t="shared" si="0"/>
        <v>549010</v>
      </c>
      <c r="M56" s="112">
        <v>549010</v>
      </c>
      <c r="N56" s="111">
        <v>549010</v>
      </c>
      <c r="O56" s="111">
        <v>549010</v>
      </c>
      <c r="P56" s="13" t="s">
        <v>163</v>
      </c>
      <c r="Q56" s="30" t="s">
        <v>172</v>
      </c>
      <c r="R56" s="68" t="s">
        <v>372</v>
      </c>
      <c r="S56" s="121">
        <v>549010</v>
      </c>
      <c r="T56" s="76" t="s">
        <v>373</v>
      </c>
      <c r="U56" s="78" t="s">
        <v>336</v>
      </c>
      <c r="V56" s="78" t="s">
        <v>433</v>
      </c>
      <c r="W56" s="53" t="s">
        <v>434</v>
      </c>
      <c r="X56" s="30"/>
    </row>
    <row r="57" spans="1:24" ht="110.45" customHeight="1" x14ac:dyDescent="0.2">
      <c r="A57" s="13">
        <v>52</v>
      </c>
      <c r="B57" s="90" t="s">
        <v>435</v>
      </c>
      <c r="C57" s="90" t="s">
        <v>436</v>
      </c>
      <c r="D57" s="30" t="s">
        <v>437</v>
      </c>
      <c r="E57" s="76" t="s">
        <v>438</v>
      </c>
      <c r="F57" s="126" t="s">
        <v>379</v>
      </c>
      <c r="G57" s="30" t="s">
        <v>28</v>
      </c>
      <c r="H57" s="126" t="s">
        <v>432</v>
      </c>
      <c r="I57" s="30" t="s">
        <v>269</v>
      </c>
      <c r="J57" s="65">
        <v>1</v>
      </c>
      <c r="K57" s="127">
        <v>549010</v>
      </c>
      <c r="L57" s="18">
        <f t="shared" si="0"/>
        <v>549010</v>
      </c>
      <c r="M57" s="128">
        <v>549010</v>
      </c>
      <c r="N57" s="127">
        <v>549010</v>
      </c>
      <c r="O57" s="127">
        <v>549010</v>
      </c>
      <c r="P57" s="13" t="s">
        <v>163</v>
      </c>
      <c r="Q57" s="30" t="s">
        <v>172</v>
      </c>
      <c r="R57" s="76" t="s">
        <v>372</v>
      </c>
      <c r="S57" s="129">
        <v>549010</v>
      </c>
      <c r="T57" s="76" t="s">
        <v>373</v>
      </c>
      <c r="U57" s="126" t="s">
        <v>336</v>
      </c>
      <c r="V57" s="126" t="s">
        <v>439</v>
      </c>
      <c r="W57" s="92" t="s">
        <v>440</v>
      </c>
      <c r="X57" s="90"/>
    </row>
    <row r="58" spans="1:24" ht="97.9" customHeight="1" x14ac:dyDescent="0.2">
      <c r="A58" s="13">
        <v>53</v>
      </c>
      <c r="B58" s="90" t="s">
        <v>441</v>
      </c>
      <c r="C58" s="90" t="s">
        <v>442</v>
      </c>
      <c r="D58" s="130" t="s">
        <v>443</v>
      </c>
      <c r="E58" s="131" t="s">
        <v>444</v>
      </c>
      <c r="F58" s="132" t="s">
        <v>379</v>
      </c>
      <c r="G58" s="90" t="s">
        <v>28</v>
      </c>
      <c r="H58" s="90" t="s">
        <v>380</v>
      </c>
      <c r="I58" s="90" t="s">
        <v>269</v>
      </c>
      <c r="J58" s="133">
        <v>1</v>
      </c>
      <c r="K58" s="66">
        <v>549010</v>
      </c>
      <c r="L58" s="18">
        <f t="shared" si="0"/>
        <v>549010</v>
      </c>
      <c r="M58" s="66">
        <v>549010</v>
      </c>
      <c r="N58" s="66">
        <v>549010</v>
      </c>
      <c r="O58" s="66">
        <v>549010</v>
      </c>
      <c r="P58" s="13" t="s">
        <v>163</v>
      </c>
      <c r="Q58" s="90" t="s">
        <v>172</v>
      </c>
      <c r="R58" s="134" t="s">
        <v>372</v>
      </c>
      <c r="S58" s="135">
        <v>549010</v>
      </c>
      <c r="T58" s="131" t="s">
        <v>373</v>
      </c>
      <c r="U58" s="132" t="s">
        <v>336</v>
      </c>
      <c r="V58" s="132" t="s">
        <v>445</v>
      </c>
      <c r="W58" s="92" t="s">
        <v>446</v>
      </c>
      <c r="X58" s="90"/>
    </row>
    <row r="59" spans="1:24" ht="86.45" customHeight="1" x14ac:dyDescent="0.2">
      <c r="A59" s="13">
        <v>54</v>
      </c>
      <c r="B59" s="90" t="s">
        <v>447</v>
      </c>
      <c r="C59" s="90" t="s">
        <v>448</v>
      </c>
      <c r="D59" s="130" t="s">
        <v>449</v>
      </c>
      <c r="E59" s="136" t="s">
        <v>450</v>
      </c>
      <c r="F59" s="87" t="s">
        <v>451</v>
      </c>
      <c r="G59" s="90" t="s">
        <v>28</v>
      </c>
      <c r="H59" s="90" t="s">
        <v>380</v>
      </c>
      <c r="I59" s="90" t="s">
        <v>269</v>
      </c>
      <c r="J59" s="133">
        <v>1</v>
      </c>
      <c r="K59" s="66">
        <v>549010</v>
      </c>
      <c r="L59" s="18">
        <f t="shared" si="0"/>
        <v>549010</v>
      </c>
      <c r="M59" s="66">
        <v>549010</v>
      </c>
      <c r="N59" s="66">
        <v>549010</v>
      </c>
      <c r="O59" s="66">
        <v>549010</v>
      </c>
      <c r="P59" s="13" t="s">
        <v>163</v>
      </c>
      <c r="Q59" s="90" t="s">
        <v>172</v>
      </c>
      <c r="R59" s="134" t="s">
        <v>372</v>
      </c>
      <c r="S59" s="135">
        <v>549010</v>
      </c>
      <c r="T59" s="131" t="s">
        <v>373</v>
      </c>
      <c r="U59" s="132" t="s">
        <v>336</v>
      </c>
      <c r="V59" s="90" t="s">
        <v>452</v>
      </c>
      <c r="W59" s="92" t="s">
        <v>453</v>
      </c>
      <c r="X59" s="90"/>
    </row>
    <row r="60" spans="1:24" ht="97.15" customHeight="1" x14ac:dyDescent="0.2">
      <c r="A60" s="13">
        <v>55</v>
      </c>
      <c r="B60" s="30" t="s">
        <v>454</v>
      </c>
      <c r="C60" s="30" t="s">
        <v>455</v>
      </c>
      <c r="D60" s="62" t="s">
        <v>456</v>
      </c>
      <c r="E60" s="68" t="s">
        <v>457</v>
      </c>
      <c r="F60" s="64" t="s">
        <v>458</v>
      </c>
      <c r="G60" s="30" t="s">
        <v>28</v>
      </c>
      <c r="H60" s="90" t="s">
        <v>380</v>
      </c>
      <c r="I60" s="30" t="s">
        <v>269</v>
      </c>
      <c r="J60" s="65">
        <v>1</v>
      </c>
      <c r="K60" s="66">
        <v>1333100</v>
      </c>
      <c r="L60" s="18">
        <f t="shared" si="0"/>
        <v>1333100</v>
      </c>
      <c r="M60" s="66">
        <v>1333100</v>
      </c>
      <c r="N60" s="66">
        <v>1333100</v>
      </c>
      <c r="O60" s="66">
        <v>1333100</v>
      </c>
      <c r="P60" s="13" t="s">
        <v>163</v>
      </c>
      <c r="Q60" s="30" t="s">
        <v>172</v>
      </c>
      <c r="R60" s="134" t="s">
        <v>372</v>
      </c>
      <c r="S60" s="135">
        <v>1333100</v>
      </c>
      <c r="T60" s="131" t="s">
        <v>373</v>
      </c>
      <c r="U60" s="132" t="s">
        <v>336</v>
      </c>
      <c r="V60" s="30" t="s">
        <v>459</v>
      </c>
      <c r="W60" s="53" t="s">
        <v>460</v>
      </c>
      <c r="X60" s="30"/>
    </row>
    <row r="61" spans="1:24" ht="96" customHeight="1" x14ac:dyDescent="0.2">
      <c r="A61" s="13">
        <v>56</v>
      </c>
      <c r="B61" s="30" t="s">
        <v>441</v>
      </c>
      <c r="C61" s="30" t="s">
        <v>461</v>
      </c>
      <c r="D61" s="62" t="s">
        <v>462</v>
      </c>
      <c r="E61" s="76" t="s">
        <v>463</v>
      </c>
      <c r="F61" s="64" t="s">
        <v>464</v>
      </c>
      <c r="G61" s="30" t="s">
        <v>28</v>
      </c>
      <c r="H61" s="30" t="s">
        <v>432</v>
      </c>
      <c r="I61" s="30" t="s">
        <v>465</v>
      </c>
      <c r="J61" s="65">
        <v>1</v>
      </c>
      <c r="K61" s="66">
        <v>549010</v>
      </c>
      <c r="L61" s="18">
        <f t="shared" si="0"/>
        <v>549010</v>
      </c>
      <c r="M61" s="66">
        <v>549010</v>
      </c>
      <c r="N61" s="66">
        <v>549010</v>
      </c>
      <c r="O61" s="66">
        <v>549010</v>
      </c>
      <c r="P61" s="13" t="s">
        <v>163</v>
      </c>
      <c r="Q61" s="30" t="s">
        <v>172</v>
      </c>
      <c r="R61" s="30" t="s">
        <v>466</v>
      </c>
      <c r="S61" s="67">
        <v>549010</v>
      </c>
      <c r="T61" s="137" t="s">
        <v>373</v>
      </c>
      <c r="U61" s="76" t="s">
        <v>336</v>
      </c>
      <c r="V61" s="30" t="s">
        <v>467</v>
      </c>
      <c r="W61" s="53" t="s">
        <v>468</v>
      </c>
      <c r="X61" s="30"/>
    </row>
    <row r="62" spans="1:24" ht="120" customHeight="1" x14ac:dyDescent="0.2">
      <c r="A62" s="13">
        <v>57</v>
      </c>
      <c r="B62" s="30" t="s">
        <v>441</v>
      </c>
      <c r="C62" s="30" t="s">
        <v>469</v>
      </c>
      <c r="D62" s="62" t="s">
        <v>470</v>
      </c>
      <c r="E62" s="76">
        <v>9109</v>
      </c>
      <c r="F62" s="64" t="s">
        <v>471</v>
      </c>
      <c r="G62" s="30" t="s">
        <v>28</v>
      </c>
      <c r="H62" s="30" t="s">
        <v>364</v>
      </c>
      <c r="I62" s="30" t="s">
        <v>472</v>
      </c>
      <c r="J62" s="65">
        <v>1</v>
      </c>
      <c r="K62" s="66">
        <v>520878</v>
      </c>
      <c r="L62" s="18">
        <f t="shared" si="0"/>
        <v>520878</v>
      </c>
      <c r="M62" s="66">
        <v>520878</v>
      </c>
      <c r="N62" s="66">
        <v>520878</v>
      </c>
      <c r="O62" s="66">
        <v>520878</v>
      </c>
      <c r="P62" s="30" t="s">
        <v>43</v>
      </c>
      <c r="Q62" s="30" t="s">
        <v>172</v>
      </c>
      <c r="R62" s="30" t="s">
        <v>365</v>
      </c>
      <c r="S62" s="138">
        <v>520878</v>
      </c>
      <c r="T62" s="76" t="s">
        <v>473</v>
      </c>
      <c r="U62" s="76" t="s">
        <v>366</v>
      </c>
      <c r="V62" s="30" t="s">
        <v>474</v>
      </c>
      <c r="W62" s="53" t="s">
        <v>475</v>
      </c>
      <c r="X62" s="30"/>
    </row>
    <row r="63" spans="1:24" ht="93" customHeight="1" x14ac:dyDescent="0.2">
      <c r="A63" s="13">
        <v>58</v>
      </c>
      <c r="B63" s="30" t="s">
        <v>476</v>
      </c>
      <c r="C63" s="30" t="s">
        <v>477</v>
      </c>
      <c r="D63" s="62" t="s">
        <v>478</v>
      </c>
      <c r="E63" s="30" t="s">
        <v>479</v>
      </c>
      <c r="F63" s="64" t="s">
        <v>471</v>
      </c>
      <c r="G63" s="30" t="s">
        <v>28</v>
      </c>
      <c r="H63" s="30" t="s">
        <v>432</v>
      </c>
      <c r="I63" s="30" t="s">
        <v>269</v>
      </c>
      <c r="J63" s="65">
        <v>1</v>
      </c>
      <c r="K63" s="111">
        <v>1333100</v>
      </c>
      <c r="L63" s="18">
        <f t="shared" si="0"/>
        <v>1333100</v>
      </c>
      <c r="M63" s="112">
        <v>1333100</v>
      </c>
      <c r="N63" s="111">
        <v>1333100</v>
      </c>
      <c r="O63" s="111">
        <v>1333100</v>
      </c>
      <c r="P63" s="30" t="s">
        <v>43</v>
      </c>
      <c r="Q63" s="30" t="s">
        <v>172</v>
      </c>
      <c r="R63" s="62" t="s">
        <v>466</v>
      </c>
      <c r="S63" s="121">
        <v>1333100</v>
      </c>
      <c r="T63" s="139" t="s">
        <v>373</v>
      </c>
      <c r="U63" s="76" t="s">
        <v>336</v>
      </c>
      <c r="V63" s="47" t="s">
        <v>480</v>
      </c>
      <c r="W63" s="53" t="s">
        <v>481</v>
      </c>
      <c r="X63" s="30"/>
    </row>
    <row r="64" spans="1:24" ht="110.45" customHeight="1" x14ac:dyDescent="0.2">
      <c r="A64" s="13">
        <v>59</v>
      </c>
      <c r="B64" s="30" t="s">
        <v>482</v>
      </c>
      <c r="C64" s="30" t="s">
        <v>483</v>
      </c>
      <c r="D64" s="62" t="s">
        <v>484</v>
      </c>
      <c r="E64" s="30" t="s">
        <v>485</v>
      </c>
      <c r="F64" s="64" t="s">
        <v>471</v>
      </c>
      <c r="G64" s="30" t="s">
        <v>28</v>
      </c>
      <c r="H64" s="30" t="s">
        <v>380</v>
      </c>
      <c r="I64" s="30" t="s">
        <v>269</v>
      </c>
      <c r="J64" s="65">
        <v>1</v>
      </c>
      <c r="K64" s="66">
        <v>1333100</v>
      </c>
      <c r="L64" s="18">
        <f t="shared" si="0"/>
        <v>1333100</v>
      </c>
      <c r="M64" s="66">
        <v>1333100</v>
      </c>
      <c r="N64" s="66">
        <v>1333100</v>
      </c>
      <c r="O64" s="66">
        <v>1333100</v>
      </c>
      <c r="P64" s="30" t="s">
        <v>43</v>
      </c>
      <c r="Q64" s="30" t="s">
        <v>172</v>
      </c>
      <c r="R64" s="30" t="s">
        <v>372</v>
      </c>
      <c r="S64" s="135">
        <v>1333100</v>
      </c>
      <c r="T64" s="68" t="s">
        <v>373</v>
      </c>
      <c r="U64" s="68" t="s">
        <v>336</v>
      </c>
      <c r="V64" s="30" t="s">
        <v>486</v>
      </c>
      <c r="W64" s="53" t="s">
        <v>487</v>
      </c>
      <c r="X64" s="30"/>
    </row>
    <row r="65" spans="1:24" ht="308.45" customHeight="1" x14ac:dyDescent="0.2">
      <c r="A65" s="13">
        <v>60</v>
      </c>
      <c r="B65" s="30" t="s">
        <v>488</v>
      </c>
      <c r="C65" s="30" t="s">
        <v>489</v>
      </c>
      <c r="D65" s="62" t="s">
        <v>490</v>
      </c>
      <c r="E65" s="76" t="s">
        <v>491</v>
      </c>
      <c r="F65" s="64" t="s">
        <v>492</v>
      </c>
      <c r="G65" s="30" t="s">
        <v>28</v>
      </c>
      <c r="H65" s="30" t="s">
        <v>493</v>
      </c>
      <c r="I65" s="30" t="s">
        <v>196</v>
      </c>
      <c r="J65" s="30">
        <v>3</v>
      </c>
      <c r="K65" s="66">
        <v>5650000</v>
      </c>
      <c r="L65" s="18">
        <f t="shared" si="0"/>
        <v>16950000</v>
      </c>
      <c r="M65" s="66">
        <v>5867167</v>
      </c>
      <c r="N65" s="66">
        <v>5867167</v>
      </c>
      <c r="O65" s="66">
        <v>5867167</v>
      </c>
      <c r="P65" s="30" t="s">
        <v>43</v>
      </c>
      <c r="Q65" s="30" t="s">
        <v>172</v>
      </c>
      <c r="R65" s="30" t="s">
        <v>494</v>
      </c>
      <c r="S65" s="67">
        <v>5867167</v>
      </c>
      <c r="T65" s="76" t="s">
        <v>324</v>
      </c>
      <c r="U65" s="76" t="s">
        <v>325</v>
      </c>
      <c r="V65" s="30" t="s">
        <v>495</v>
      </c>
      <c r="W65" s="53" t="s">
        <v>496</v>
      </c>
      <c r="X65" s="30"/>
    </row>
    <row r="66" spans="1:24" ht="155.44999999999999" customHeight="1" x14ac:dyDescent="0.2">
      <c r="A66" s="13">
        <v>61</v>
      </c>
      <c r="B66" s="30" t="s">
        <v>497</v>
      </c>
      <c r="C66" s="30" t="s">
        <v>498</v>
      </c>
      <c r="D66" s="62" t="s">
        <v>499</v>
      </c>
      <c r="E66" s="76" t="s">
        <v>500</v>
      </c>
      <c r="F66" s="64" t="s">
        <v>492</v>
      </c>
      <c r="G66" s="30" t="s">
        <v>28</v>
      </c>
      <c r="H66" s="30" t="s">
        <v>493</v>
      </c>
      <c r="I66" s="30" t="s">
        <v>196</v>
      </c>
      <c r="J66" s="30">
        <v>2</v>
      </c>
      <c r="K66" s="66">
        <v>5650000</v>
      </c>
      <c r="L66" s="18">
        <f t="shared" si="0"/>
        <v>11300000</v>
      </c>
      <c r="M66" s="66">
        <v>5867167</v>
      </c>
      <c r="N66" s="66">
        <v>5867167</v>
      </c>
      <c r="O66" s="66">
        <v>5867167</v>
      </c>
      <c r="P66" s="30" t="s">
        <v>43</v>
      </c>
      <c r="Q66" s="30" t="s">
        <v>172</v>
      </c>
      <c r="R66" s="47" t="s">
        <v>494</v>
      </c>
      <c r="S66" s="67">
        <v>5867167</v>
      </c>
      <c r="T66" s="76" t="s">
        <v>324</v>
      </c>
      <c r="U66" s="76" t="s">
        <v>325</v>
      </c>
      <c r="V66" s="30" t="s">
        <v>501</v>
      </c>
      <c r="W66" s="53" t="s">
        <v>502</v>
      </c>
      <c r="X66" s="30"/>
    </row>
    <row r="67" spans="1:24" ht="110.45" customHeight="1" x14ac:dyDescent="0.2">
      <c r="A67" s="13">
        <v>62</v>
      </c>
      <c r="B67" s="30" t="s">
        <v>503</v>
      </c>
      <c r="C67" s="30" t="s">
        <v>504</v>
      </c>
      <c r="D67" s="62" t="s">
        <v>505</v>
      </c>
      <c r="E67" s="63" t="s">
        <v>506</v>
      </c>
      <c r="F67" s="64" t="s">
        <v>507</v>
      </c>
      <c r="G67" s="30" t="s">
        <v>28</v>
      </c>
      <c r="H67" s="30" t="s">
        <v>493</v>
      </c>
      <c r="I67" s="30" t="s">
        <v>196</v>
      </c>
      <c r="J67" s="30">
        <v>2</v>
      </c>
      <c r="K67" s="140">
        <v>2174000</v>
      </c>
      <c r="L67" s="18">
        <f t="shared" si="0"/>
        <v>4348000</v>
      </c>
      <c r="M67" s="140">
        <v>2346867</v>
      </c>
      <c r="N67" s="140">
        <v>2346867</v>
      </c>
      <c r="O67" s="140">
        <v>2346867</v>
      </c>
      <c r="P67" s="30" t="s">
        <v>31</v>
      </c>
      <c r="Q67" s="30" t="s">
        <v>172</v>
      </c>
      <c r="R67" s="30" t="s">
        <v>494</v>
      </c>
      <c r="S67" s="141">
        <v>2346867</v>
      </c>
      <c r="T67" s="63" t="s">
        <v>324</v>
      </c>
      <c r="U67" s="68" t="s">
        <v>325</v>
      </c>
      <c r="V67" s="142" t="s">
        <v>508</v>
      </c>
      <c r="W67" s="53" t="s">
        <v>509</v>
      </c>
      <c r="X67" s="30"/>
    </row>
    <row r="68" spans="1:24" ht="81" customHeight="1" x14ac:dyDescent="0.2">
      <c r="A68" s="13">
        <v>63</v>
      </c>
      <c r="B68" s="30" t="s">
        <v>510</v>
      </c>
      <c r="C68" s="30" t="s">
        <v>511</v>
      </c>
      <c r="D68" s="62" t="s">
        <v>512</v>
      </c>
      <c r="E68" s="142" t="s">
        <v>513</v>
      </c>
      <c r="F68" s="64" t="s">
        <v>514</v>
      </c>
      <c r="G68" s="30" t="s">
        <v>28</v>
      </c>
      <c r="H68" s="30" t="s">
        <v>493</v>
      </c>
      <c r="I68" s="30" t="s">
        <v>196</v>
      </c>
      <c r="J68" s="30">
        <v>1</v>
      </c>
      <c r="K68" s="140">
        <v>2551000</v>
      </c>
      <c r="L68" s="18">
        <f t="shared" si="0"/>
        <v>2551000</v>
      </c>
      <c r="M68" s="140">
        <v>2798187</v>
      </c>
      <c r="N68" s="140">
        <v>2798187</v>
      </c>
      <c r="O68" s="140">
        <v>2798187</v>
      </c>
      <c r="P68" s="30" t="s">
        <v>31</v>
      </c>
      <c r="Q68" s="30" t="s">
        <v>172</v>
      </c>
      <c r="R68" s="16" t="s">
        <v>494</v>
      </c>
      <c r="S68" s="141">
        <v>2798187</v>
      </c>
      <c r="T68" s="63" t="s">
        <v>324</v>
      </c>
      <c r="U68" s="68" t="s">
        <v>325</v>
      </c>
      <c r="V68" s="47" t="s">
        <v>515</v>
      </c>
      <c r="W68" s="53" t="s">
        <v>516</v>
      </c>
      <c r="X68" s="30"/>
    </row>
    <row r="69" spans="1:24" ht="92.45" customHeight="1" x14ac:dyDescent="0.2">
      <c r="A69" s="44">
        <v>64</v>
      </c>
      <c r="B69" s="30" t="s">
        <v>517</v>
      </c>
      <c r="C69" s="30" t="s">
        <v>518</v>
      </c>
      <c r="D69" s="62" t="s">
        <v>519</v>
      </c>
      <c r="E69" s="142" t="s">
        <v>520</v>
      </c>
      <c r="F69" s="64" t="s">
        <v>521</v>
      </c>
      <c r="G69" s="30" t="s">
        <v>268</v>
      </c>
      <c r="H69" s="30" t="s">
        <v>493</v>
      </c>
      <c r="I69" s="30" t="s">
        <v>196</v>
      </c>
      <c r="J69" s="30">
        <v>1</v>
      </c>
      <c r="K69" s="140">
        <v>343000</v>
      </c>
      <c r="L69" s="18">
        <f t="shared" si="0"/>
        <v>343000</v>
      </c>
      <c r="M69" s="140">
        <v>356543</v>
      </c>
      <c r="N69" s="140">
        <v>356543</v>
      </c>
      <c r="O69" s="140">
        <v>356543</v>
      </c>
      <c r="P69" s="30" t="s">
        <v>43</v>
      </c>
      <c r="Q69" s="30" t="s">
        <v>172</v>
      </c>
      <c r="R69" s="16" t="s">
        <v>494</v>
      </c>
      <c r="S69" s="141">
        <v>356543</v>
      </c>
      <c r="T69" s="63" t="s">
        <v>324</v>
      </c>
      <c r="U69" s="68" t="s">
        <v>325</v>
      </c>
      <c r="V69" s="47" t="s">
        <v>522</v>
      </c>
      <c r="W69" s="53" t="s">
        <v>523</v>
      </c>
      <c r="X69" s="30"/>
    </row>
    <row r="70" spans="1:24" ht="110.45" customHeight="1" x14ac:dyDescent="0.2">
      <c r="A70" s="13">
        <v>65</v>
      </c>
      <c r="B70" s="47" t="s">
        <v>524</v>
      </c>
      <c r="C70" s="47" t="s">
        <v>525</v>
      </c>
      <c r="D70" s="47" t="s">
        <v>526</v>
      </c>
      <c r="E70" s="47">
        <v>6765003</v>
      </c>
      <c r="F70" s="47" t="s">
        <v>527</v>
      </c>
      <c r="G70" s="143" t="s">
        <v>293</v>
      </c>
      <c r="H70" s="16" t="s">
        <v>528</v>
      </c>
      <c r="I70" s="16" t="s">
        <v>151</v>
      </c>
      <c r="J70" s="16">
        <v>1</v>
      </c>
      <c r="K70" s="41">
        <v>1850000</v>
      </c>
      <c r="L70" s="18">
        <f t="shared" si="0"/>
        <v>1850000</v>
      </c>
      <c r="M70" s="41">
        <v>1850000</v>
      </c>
      <c r="N70" s="41">
        <v>1850000</v>
      </c>
      <c r="O70" s="41">
        <v>1850000</v>
      </c>
      <c r="P70" s="16" t="s">
        <v>163</v>
      </c>
      <c r="Q70" s="13" t="s">
        <v>172</v>
      </c>
      <c r="R70" s="144" t="s">
        <v>529</v>
      </c>
      <c r="S70" s="145">
        <v>1850000</v>
      </c>
      <c r="T70" s="143" t="s">
        <v>530</v>
      </c>
      <c r="U70" s="47" t="s">
        <v>531</v>
      </c>
      <c r="V70" s="143" t="s">
        <v>532</v>
      </c>
      <c r="W70" s="146" t="s">
        <v>533</v>
      </c>
      <c r="X70" s="13"/>
    </row>
    <row r="71" spans="1:24" ht="110.45" customHeight="1" x14ac:dyDescent="0.2">
      <c r="A71" s="16">
        <v>66</v>
      </c>
      <c r="B71" s="16" t="s">
        <v>604</v>
      </c>
      <c r="C71" s="71" t="s">
        <v>603</v>
      </c>
      <c r="D71" s="93" t="s">
        <v>604</v>
      </c>
      <c r="E71" s="147" t="s">
        <v>605</v>
      </c>
      <c r="F71" s="143" t="s">
        <v>292</v>
      </c>
      <c r="G71" s="16" t="s">
        <v>293</v>
      </c>
      <c r="H71" s="47" t="s">
        <v>606</v>
      </c>
      <c r="I71" s="16" t="s">
        <v>30</v>
      </c>
      <c r="J71" s="16">
        <v>1</v>
      </c>
      <c r="K71" s="41">
        <v>1617000</v>
      </c>
      <c r="L71" s="18">
        <f t="shared" ref="L71:L75" si="1">K71*J71</f>
        <v>1617000</v>
      </c>
      <c r="M71" s="41">
        <v>1617000</v>
      </c>
      <c r="N71" s="41">
        <v>1617000</v>
      </c>
      <c r="O71" s="41">
        <v>1617000</v>
      </c>
      <c r="P71" s="16" t="s">
        <v>295</v>
      </c>
      <c r="Q71" s="13" t="s">
        <v>172</v>
      </c>
      <c r="R71" s="16" t="s">
        <v>615</v>
      </c>
      <c r="S71" s="148">
        <v>1650000</v>
      </c>
      <c r="T71" s="149" t="s">
        <v>296</v>
      </c>
      <c r="U71" s="149" t="s">
        <v>534</v>
      </c>
      <c r="V71" s="47" t="s">
        <v>607</v>
      </c>
      <c r="W71" s="47" t="s">
        <v>608</v>
      </c>
      <c r="X71" s="13"/>
    </row>
    <row r="72" spans="1:24" ht="192" customHeight="1" x14ac:dyDescent="0.2">
      <c r="A72" s="13">
        <v>67</v>
      </c>
      <c r="B72" s="47" t="s">
        <v>535</v>
      </c>
      <c r="C72" s="47" t="s">
        <v>535</v>
      </c>
      <c r="D72" s="150" t="s">
        <v>536</v>
      </c>
      <c r="E72" s="44" t="s">
        <v>537</v>
      </c>
      <c r="F72" s="47" t="s">
        <v>610</v>
      </c>
      <c r="G72" s="47" t="s">
        <v>539</v>
      </c>
      <c r="H72" s="47" t="s">
        <v>540</v>
      </c>
      <c r="I72" s="47" t="s">
        <v>196</v>
      </c>
      <c r="J72" s="16">
        <v>1</v>
      </c>
      <c r="K72" s="151">
        <v>3550000</v>
      </c>
      <c r="L72" s="18">
        <f t="shared" si="1"/>
        <v>3550000</v>
      </c>
      <c r="M72" s="144">
        <v>3550000</v>
      </c>
      <c r="N72" s="151">
        <v>3550000</v>
      </c>
      <c r="O72" s="151">
        <v>3550000</v>
      </c>
      <c r="P72" s="16" t="s">
        <v>295</v>
      </c>
      <c r="Q72" s="13" t="s">
        <v>172</v>
      </c>
      <c r="R72" s="16" t="s">
        <v>617</v>
      </c>
      <c r="S72" s="152">
        <v>3600000</v>
      </c>
      <c r="T72" s="16" t="s">
        <v>541</v>
      </c>
      <c r="U72" s="16" t="s">
        <v>542</v>
      </c>
      <c r="V72" s="16" t="s">
        <v>543</v>
      </c>
      <c r="W72" s="22" t="s">
        <v>544</v>
      </c>
      <c r="X72" s="13"/>
    </row>
    <row r="73" spans="1:24" ht="110.45" customHeight="1" x14ac:dyDescent="0.2">
      <c r="A73" s="13">
        <v>68</v>
      </c>
      <c r="B73" s="47" t="s">
        <v>545</v>
      </c>
      <c r="C73" s="47" t="s">
        <v>546</v>
      </c>
      <c r="D73" s="150" t="s">
        <v>547</v>
      </c>
      <c r="E73" s="44" t="s">
        <v>548</v>
      </c>
      <c r="F73" s="47" t="s">
        <v>538</v>
      </c>
      <c r="G73" s="47" t="s">
        <v>293</v>
      </c>
      <c r="H73" s="47" t="s">
        <v>549</v>
      </c>
      <c r="I73" s="153" t="s">
        <v>550</v>
      </c>
      <c r="J73" s="13">
        <v>2</v>
      </c>
      <c r="K73" s="151">
        <v>235000</v>
      </c>
      <c r="L73" s="18">
        <f t="shared" si="1"/>
        <v>470000</v>
      </c>
      <c r="M73" s="144">
        <v>235000</v>
      </c>
      <c r="N73" s="151">
        <v>235000</v>
      </c>
      <c r="O73" s="151">
        <v>235000</v>
      </c>
      <c r="P73" s="16" t="s">
        <v>295</v>
      </c>
      <c r="Q73" s="13"/>
      <c r="R73" s="16" t="s">
        <v>551</v>
      </c>
      <c r="S73" s="152">
        <v>235000</v>
      </c>
      <c r="T73" s="16" t="s">
        <v>552</v>
      </c>
      <c r="U73" s="16" t="s">
        <v>553</v>
      </c>
      <c r="V73" s="16" t="s">
        <v>554</v>
      </c>
      <c r="W73" s="154" t="s">
        <v>555</v>
      </c>
      <c r="X73" s="25"/>
    </row>
    <row r="74" spans="1:24" ht="110.45" customHeight="1" x14ac:dyDescent="0.2">
      <c r="A74" s="13">
        <v>69</v>
      </c>
      <c r="B74" s="86" t="s">
        <v>556</v>
      </c>
      <c r="C74" s="143" t="s">
        <v>557</v>
      </c>
      <c r="D74" s="16" t="s">
        <v>558</v>
      </c>
      <c r="E74" s="143" t="s">
        <v>559</v>
      </c>
      <c r="F74" s="143" t="s">
        <v>560</v>
      </c>
      <c r="G74" s="16" t="s">
        <v>293</v>
      </c>
      <c r="H74" s="16" t="s">
        <v>561</v>
      </c>
      <c r="I74" s="16" t="s">
        <v>277</v>
      </c>
      <c r="J74" s="16">
        <v>15</v>
      </c>
      <c r="K74" s="41">
        <v>386100</v>
      </c>
      <c r="L74" s="18">
        <f t="shared" si="1"/>
        <v>5791500</v>
      </c>
      <c r="M74" s="41">
        <v>386100</v>
      </c>
      <c r="N74" s="41">
        <v>386100</v>
      </c>
      <c r="O74" s="41">
        <v>386100</v>
      </c>
      <c r="P74" s="13" t="s">
        <v>163</v>
      </c>
      <c r="Q74" s="13" t="s">
        <v>172</v>
      </c>
      <c r="R74" s="16" t="s">
        <v>562</v>
      </c>
      <c r="S74" s="145">
        <v>390000</v>
      </c>
      <c r="T74" s="16" t="s">
        <v>563</v>
      </c>
      <c r="U74" s="143" t="s">
        <v>564</v>
      </c>
      <c r="V74" s="143" t="s">
        <v>565</v>
      </c>
      <c r="W74" s="22" t="s">
        <v>566</v>
      </c>
      <c r="X74" s="25"/>
    </row>
    <row r="75" spans="1:24" ht="110.45" customHeight="1" x14ac:dyDescent="0.2">
      <c r="A75" s="13">
        <v>70</v>
      </c>
      <c r="B75" s="16" t="s">
        <v>567</v>
      </c>
      <c r="C75" s="16" t="s">
        <v>568</v>
      </c>
      <c r="D75" s="16" t="s">
        <v>569</v>
      </c>
      <c r="E75" s="16" t="s">
        <v>570</v>
      </c>
      <c r="F75" s="143" t="s">
        <v>571</v>
      </c>
      <c r="G75" s="143" t="s">
        <v>293</v>
      </c>
      <c r="H75" s="143" t="s">
        <v>572</v>
      </c>
      <c r="I75" s="143" t="s">
        <v>573</v>
      </c>
      <c r="J75" s="31">
        <v>1</v>
      </c>
      <c r="K75" s="41">
        <v>1300000</v>
      </c>
      <c r="L75" s="18">
        <f t="shared" si="1"/>
        <v>1300000</v>
      </c>
      <c r="M75" s="41">
        <v>1300000</v>
      </c>
      <c r="N75" s="41">
        <v>1300000</v>
      </c>
      <c r="O75" s="41">
        <v>1300000</v>
      </c>
      <c r="P75" s="16" t="s">
        <v>295</v>
      </c>
      <c r="Q75" s="13" t="s">
        <v>172</v>
      </c>
      <c r="R75" s="16" t="s">
        <v>616</v>
      </c>
      <c r="S75" s="152">
        <v>1300000</v>
      </c>
      <c r="T75" s="16" t="s">
        <v>541</v>
      </c>
      <c r="U75" s="16" t="s">
        <v>574</v>
      </c>
      <c r="V75" s="143" t="s">
        <v>575</v>
      </c>
      <c r="W75" s="146" t="s">
        <v>576</v>
      </c>
      <c r="X75" s="38"/>
    </row>
    <row r="76" spans="1:24" ht="33" customHeight="1" x14ac:dyDescent="0.2">
      <c r="A76" s="173" t="s">
        <v>577</v>
      </c>
      <c r="B76" s="173"/>
      <c r="C76" s="173"/>
      <c r="D76" s="173"/>
      <c r="E76" s="173"/>
      <c r="F76" s="173"/>
      <c r="G76" s="173"/>
      <c r="H76" s="173"/>
      <c r="I76" s="173"/>
      <c r="J76" s="173"/>
      <c r="K76" s="173"/>
      <c r="L76" s="155">
        <f>SUM(L6:L75)</f>
        <v>498770258</v>
      </c>
      <c r="M76" s="155"/>
      <c r="N76" s="155"/>
      <c r="O76" s="155"/>
      <c r="P76" s="156"/>
      <c r="Q76" s="156"/>
      <c r="R76" s="156"/>
      <c r="S76" s="157"/>
      <c r="T76" s="158"/>
      <c r="U76" s="158"/>
      <c r="V76" s="158"/>
      <c r="W76" s="158"/>
      <c r="X76" s="158"/>
    </row>
    <row r="77" spans="1:24" ht="22.15" customHeight="1" x14ac:dyDescent="0.25">
      <c r="A77" s="160"/>
      <c r="B77" s="160"/>
      <c r="C77" s="160"/>
      <c r="D77" s="161"/>
      <c r="E77" s="170" t="s">
        <v>620</v>
      </c>
      <c r="F77" s="170"/>
      <c r="G77" s="170"/>
      <c r="H77" s="170"/>
      <c r="I77" s="170"/>
      <c r="J77" s="170"/>
      <c r="K77" s="170"/>
      <c r="L77" s="170"/>
      <c r="M77" s="170"/>
      <c r="N77" s="170"/>
      <c r="O77" s="170"/>
      <c r="P77" s="170"/>
      <c r="Q77" s="170"/>
      <c r="R77" s="170"/>
      <c r="S77" s="170"/>
      <c r="T77" s="170"/>
      <c r="U77" s="170"/>
      <c r="V77" s="170"/>
      <c r="W77" s="158"/>
      <c r="X77" s="158"/>
    </row>
    <row r="78" spans="1:24" ht="117" customHeight="1" x14ac:dyDescent="0.2"/>
    <row r="79" spans="1:24" ht="150.75" customHeight="1" x14ac:dyDescent="0.2"/>
    <row r="80" spans="1:24" ht="107.25" customHeight="1" x14ac:dyDescent="0.2"/>
    <row r="81" ht="101.25" customHeight="1" x14ac:dyDescent="0.2"/>
    <row r="82" ht="111.75" customHeight="1" x14ac:dyDescent="0.2"/>
    <row r="83" ht="104.25" customHeight="1" x14ac:dyDescent="0.2"/>
    <row r="84" ht="29.25" customHeight="1" x14ac:dyDescent="0.2"/>
  </sheetData>
  <autoFilter ref="A4:X76"/>
  <mergeCells count="21">
    <mergeCell ref="A1:X1"/>
    <mergeCell ref="E77:V77"/>
    <mergeCell ref="R3:R4"/>
    <mergeCell ref="A76:K76"/>
    <mergeCell ref="A2:X2"/>
    <mergeCell ref="A3:A4"/>
    <mergeCell ref="B3:B4"/>
    <mergeCell ref="C3:C4"/>
    <mergeCell ref="D3:D4"/>
    <mergeCell ref="E3:E4"/>
    <mergeCell ref="F3:F4"/>
    <mergeCell ref="G3:G4"/>
    <mergeCell ref="H3:H4"/>
    <mergeCell ref="S3:V3"/>
    <mergeCell ref="W3:W4"/>
    <mergeCell ref="X3:X4"/>
    <mergeCell ref="I3:I4"/>
    <mergeCell ref="J3:J4"/>
    <mergeCell ref="K3:L3"/>
    <mergeCell ref="P3:P4"/>
    <mergeCell ref="Q3:Q4"/>
  </mergeCells>
  <hyperlinks>
    <hyperlink ref="W19" r:id="rId1"/>
    <hyperlink ref="W6" r:id="rId2"/>
    <hyperlink ref="W7" r:id="rId3"/>
    <hyperlink ref="W8" r:id="rId4"/>
    <hyperlink ref="W9" r:id="rId5"/>
    <hyperlink ref="W10" r:id="rId6"/>
    <hyperlink ref="W11" r:id="rId7"/>
    <hyperlink ref="W13" r:id="rId8"/>
    <hyperlink ref="W14" r:id="rId9"/>
    <hyperlink ref="W12" r:id="rId10"/>
    <hyperlink ref="W15" r:id="rId11"/>
    <hyperlink ref="W16" r:id="rId12"/>
    <hyperlink ref="W17" r:id="rId13"/>
    <hyperlink ref="W18" r:id="rId14"/>
    <hyperlink ref="W25" r:id="rId15"/>
    <hyperlink ref="W22" r:id="rId16"/>
    <hyperlink ref="W23" r:id="rId17"/>
    <hyperlink ref="W26" r:id="rId18"/>
    <hyperlink ref="W36" r:id="rId19"/>
    <hyperlink ref="W37" r:id="rId20"/>
    <hyperlink ref="W34" r:id="rId21"/>
    <hyperlink ref="W38" r:id="rId22"/>
    <hyperlink ref="W39" r:id="rId23"/>
    <hyperlink ref="W40" r:id="rId24"/>
    <hyperlink ref="W41" r:id="rId25"/>
    <hyperlink ref="W42" r:id="rId26"/>
    <hyperlink ref="W46" r:id="rId27"/>
    <hyperlink ref="W48" r:id="rId28"/>
    <hyperlink ref="W52" r:id="rId29"/>
    <hyperlink ref="W59" r:id="rId30"/>
    <hyperlink ref="W60" r:id="rId31"/>
    <hyperlink ref="W63" r:id="rId32"/>
    <hyperlink ref="W64" r:id="rId33"/>
    <hyperlink ref="W65" r:id="rId34"/>
    <hyperlink ref="W66" r:id="rId35"/>
    <hyperlink ref="W67" r:id="rId36"/>
    <hyperlink ref="W68" r:id="rId37"/>
    <hyperlink ref="W69" r:id="rId38"/>
    <hyperlink ref="W54" r:id="rId39"/>
    <hyperlink ref="W57" r:id="rId40"/>
    <hyperlink ref="W55" r:id="rId41"/>
    <hyperlink ref="W35" r:id="rId42"/>
    <hyperlink ref="W61" r:id="rId43"/>
    <hyperlink ref="W62" r:id="rId44"/>
    <hyperlink ref="W58" r:id="rId45"/>
    <hyperlink ref="W53" r:id="rId46"/>
    <hyperlink ref="W51" r:id="rId47"/>
    <hyperlink ref="W44" r:id="rId48"/>
    <hyperlink ref="W70" r:id="rId49"/>
    <hyperlink ref="W74" r:id="rId50"/>
    <hyperlink ref="W75" r:id="rId51"/>
    <hyperlink ref="W72" r:id="rId52"/>
    <hyperlink ref="W73" r:id="rId53"/>
    <hyperlink ref="W24" r:id="rId54"/>
    <hyperlink ref="V45" r:id="rId55" display="https://kekhaigiattbyt.moh.gov.vn/cong-khai-gia/KKG-0768-00448"/>
    <hyperlink ref="W45" r:id="rId56"/>
    <hyperlink ref="W43" r:id="rId57"/>
    <hyperlink ref="W47" r:id="rId58"/>
    <hyperlink ref="V47" r:id="rId59" display="https://kekhaigiattbyt.moh.gov.vn/cong-khai-gia/KKG-0768-00432"/>
    <hyperlink ref="W49" r:id="rId60"/>
    <hyperlink ref="W71" r:id="rId61"/>
  </hyperlinks>
  <pageMargins left="0.7" right="0.7" top="0.75" bottom="0.75" header="0.3" footer="0.3"/>
  <pageSetup paperSize="9" scale="90" orientation="landscape" verticalDpi="0" r:id="rId62"/>
  <legacyDrawing r:id="rId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Mr_Pham</dc:creator>
  <cp:lastModifiedBy>HOA</cp:lastModifiedBy>
  <cp:lastPrinted>2023-04-10T18:43:31Z</cp:lastPrinted>
  <dcterms:created xsi:type="dcterms:W3CDTF">2015-06-05T18:17:20Z</dcterms:created>
  <dcterms:modified xsi:type="dcterms:W3CDTF">2023-04-14T07:57:42Z</dcterms:modified>
</cp:coreProperties>
</file>